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5.3 ใหม่" sheetId="1" r:id="rId1"/>
  </sheets>
  <calcPr calcId="144525"/>
</workbook>
</file>

<file path=xl/calcChain.xml><?xml version="1.0" encoding="utf-8"?>
<calcChain xmlns="http://schemas.openxmlformats.org/spreadsheetml/2006/main">
  <c r="F7" i="1" l="1"/>
  <c r="G7" i="1"/>
  <c r="H7" i="1"/>
  <c r="J7" i="1"/>
  <c r="I8" i="1"/>
  <c r="I7" i="1" s="1"/>
  <c r="I12" i="1"/>
  <c r="F17" i="1"/>
  <c r="G17" i="1"/>
  <c r="H17" i="1"/>
  <c r="I17" i="1"/>
</calcChain>
</file>

<file path=xl/sharedStrings.xml><?xml version="1.0" encoding="utf-8"?>
<sst xmlns="http://schemas.openxmlformats.org/spreadsheetml/2006/main" count="57" uniqueCount="32">
  <si>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</si>
  <si>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</si>
  <si>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</si>
  <si>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</si>
  <si>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</si>
  <si>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</si>
  <si>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</si>
  <si>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</si>
  <si>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</si>
  <si>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</si>
  <si>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</si>
  <si>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</si>
  <si>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</si>
  <si>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</si>
  <si>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</si>
  <si>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</si>
  <si>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</si>
  <si>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</si>
  <si>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</si>
  <si>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</si>
  <si>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</si>
  <si>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(2015)</t>
  </si>
  <si>
    <t>(2014)</t>
  </si>
  <si>
    <t>(2013)</t>
  </si>
  <si>
    <t>(2012)</t>
  </si>
  <si>
    <t>(2011)</t>
  </si>
  <si>
    <t>Type of vehicle</t>
  </si>
  <si>
    <t>ประเภทรถ</t>
  </si>
  <si>
    <t>Vehicles and New Vehicles Registered Under Land Transport Act B.E. 1979 by Type of Vehicle: 2011 - 2015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</si>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</sst>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quotePrefix="1" applyNumberFormat="1" applyFont="1" applyBorder="1" applyAlignment="1">
      <alignment horizontal="right" indent="4"/>
    </xf>
    <xf numFmtId="0" fontId="2" fillId="0" borderId="7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 indent="4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indent="4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3" fontId="2" fillId="0" borderId="7" xfId="0" quotePrefix="1" applyNumberFormat="1" applyFont="1" applyBorder="1" applyAlignment="1">
      <alignment horizontal="right" indent="4"/>
    </xf>
    <xf numFmtId="3" fontId="2" fillId="0" borderId="7" xfId="0" applyNumberFormat="1" applyFont="1" applyBorder="1" applyAlignment="1">
      <alignment horizontal="right" indent="4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0"/>
  <sheetViews>
    <sheetView tabSelected="1" workbookViewId="0">
      <selection activeCell="G32" sqref="G32"/>
    </sheetView>
  </sheetViews>
  <sheetFormatPr defaultRowHeight="18.75" x14ac:dyDescent="0.3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2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4.42578125" style="1" customWidth="1"/>
    <col min="16" max="16384" width="9.140625" style="1"/>
  </cols>
  <sheetData>
    <row r="1" spans="1:14" s="47" customFormat="1" ht="24" customHeight="1" x14ac:dyDescent="0.5">
      <c r="B1" s="49" t="s">
        <v>31</v>
      </c>
      <c r="C1" s="49"/>
      <c r="D1" s="50">
        <v>15.3</v>
      </c>
      <c r="E1" s="49" t="s">
        <v>30</v>
      </c>
      <c r="F1" s="49"/>
      <c r="G1" s="49"/>
      <c r="H1" s="49"/>
      <c r="I1" s="49"/>
      <c r="J1" s="49"/>
      <c r="K1" s="49"/>
      <c r="M1" s="49"/>
      <c r="N1" s="48"/>
    </row>
    <row r="2" spans="1:14" s="47" customFormat="1" ht="24" customHeight="1" x14ac:dyDescent="0.5">
      <c r="B2" s="49" t="s">
        <v>29</v>
      </c>
      <c r="C2" s="49"/>
      <c r="D2" s="50">
        <v>15.3</v>
      </c>
      <c r="E2" s="49" t="s">
        <v>28</v>
      </c>
      <c r="F2" s="49"/>
      <c r="G2" s="49"/>
      <c r="H2" s="49"/>
      <c r="I2" s="49"/>
      <c r="J2" s="49"/>
      <c r="K2" s="49"/>
      <c r="M2" s="49"/>
      <c r="N2" s="48"/>
    </row>
    <row r="3" spans="1:14" s="45" customFormat="1" ht="3" customHeight="1" x14ac:dyDescent="0.5">
      <c r="N3" s="46"/>
    </row>
    <row r="4" spans="1:14" s="11" customFormat="1" ht="24" customHeight="1" x14ac:dyDescent="0.5">
      <c r="A4" s="41" t="s">
        <v>27</v>
      </c>
      <c r="B4" s="41"/>
      <c r="C4" s="41"/>
      <c r="D4" s="41"/>
      <c r="E4" s="44"/>
      <c r="F4" s="43">
        <v>2554</v>
      </c>
      <c r="G4" s="43">
        <v>2555</v>
      </c>
      <c r="H4" s="43">
        <v>2556</v>
      </c>
      <c r="I4" s="43">
        <v>2557</v>
      </c>
      <c r="J4" s="43">
        <v>2558</v>
      </c>
      <c r="K4" s="42" t="s">
        <v>26</v>
      </c>
      <c r="L4" s="41"/>
      <c r="M4" s="41"/>
    </row>
    <row r="5" spans="1:14" s="11" customFormat="1" ht="24" customHeight="1" x14ac:dyDescent="0.5">
      <c r="A5" s="36"/>
      <c r="B5" s="36"/>
      <c r="C5" s="36"/>
      <c r="D5" s="36"/>
      <c r="E5" s="40"/>
      <c r="F5" s="39" t="s">
        <v>25</v>
      </c>
      <c r="G5" s="39" t="s">
        <v>24</v>
      </c>
      <c r="H5" s="39" t="s">
        <v>23</v>
      </c>
      <c r="I5" s="39" t="s">
        <v>22</v>
      </c>
      <c r="J5" s="38" t="s">
        <v>21</v>
      </c>
      <c r="K5" s="37"/>
      <c r="L5" s="36"/>
      <c r="M5" s="36"/>
      <c r="N5" s="12"/>
    </row>
    <row r="6" spans="1:14" s="3" customFormat="1" ht="19.149999999999999" customHeight="1" x14ac:dyDescent="0.3">
      <c r="A6" s="25"/>
      <c r="B6" s="25"/>
      <c r="C6" s="25"/>
      <c r="D6" s="25"/>
      <c r="E6" s="30"/>
      <c r="F6" s="35" t="s">
        <v>20</v>
      </c>
      <c r="G6" s="34"/>
      <c r="H6" s="34"/>
      <c r="I6" s="34"/>
      <c r="J6" s="33"/>
      <c r="K6" s="26"/>
      <c r="L6" s="25"/>
      <c r="M6" s="25"/>
      <c r="N6" s="4"/>
    </row>
    <row r="7" spans="1:14" s="17" customFormat="1" ht="19.149999999999999" customHeight="1" x14ac:dyDescent="0.3">
      <c r="A7" s="24" t="s">
        <v>18</v>
      </c>
      <c r="B7" s="24"/>
      <c r="C7" s="24"/>
      <c r="D7" s="24"/>
      <c r="E7" s="23"/>
      <c r="F7" s="22">
        <f>SUM(F8,F12,F15)</f>
        <v>5353</v>
      </c>
      <c r="G7" s="22">
        <f>SUM(G8,G12,G15)</f>
        <v>6190</v>
      </c>
      <c r="H7" s="22">
        <f>SUM(H8,H12,H15)</f>
        <v>7098</v>
      </c>
      <c r="I7" s="22">
        <f>SUM(I8,I12,I15)</f>
        <v>7652</v>
      </c>
      <c r="J7" s="22">
        <f>SUM(J8,J12,J15)</f>
        <v>8084</v>
      </c>
      <c r="K7" s="21" t="s">
        <v>17</v>
      </c>
      <c r="L7" s="20"/>
      <c r="M7" s="19"/>
      <c r="N7" s="18"/>
    </row>
    <row r="8" spans="1:14" s="11" customFormat="1" ht="19.149999999999999" customHeight="1" x14ac:dyDescent="0.3">
      <c r="A8" s="11" t="s">
        <v>16</v>
      </c>
      <c r="E8" s="15"/>
      <c r="F8" s="16">
        <v>647</v>
      </c>
      <c r="G8" s="16">
        <v>639</v>
      </c>
      <c r="H8" s="16">
        <v>641</v>
      </c>
      <c r="I8" s="16">
        <f>SUM(I9:I11)</f>
        <v>672</v>
      </c>
      <c r="J8" s="16">
        <v>701</v>
      </c>
      <c r="K8" s="13" t="s">
        <v>15</v>
      </c>
      <c r="M8" s="12"/>
      <c r="N8" s="12"/>
    </row>
    <row r="9" spans="1:14" s="11" customFormat="1" ht="19.149999999999999" customHeight="1" x14ac:dyDescent="0.3">
      <c r="B9" s="11" t="s">
        <v>14</v>
      </c>
      <c r="E9" s="15"/>
      <c r="F9" s="32">
        <v>551</v>
      </c>
      <c r="G9" s="16">
        <v>539</v>
      </c>
      <c r="H9" s="16">
        <v>539</v>
      </c>
      <c r="I9" s="16">
        <v>539</v>
      </c>
      <c r="J9" s="16">
        <v>553</v>
      </c>
      <c r="K9" s="13"/>
      <c r="L9" s="11" t="s">
        <v>13</v>
      </c>
      <c r="M9" s="12"/>
      <c r="N9" s="12"/>
    </row>
    <row r="10" spans="1:14" s="11" customFormat="1" ht="19.149999999999999" customHeight="1" x14ac:dyDescent="0.3">
      <c r="B10" s="11" t="s">
        <v>8</v>
      </c>
      <c r="E10" s="15"/>
      <c r="F10" s="31">
        <v>27</v>
      </c>
      <c r="G10" s="14">
        <v>35</v>
      </c>
      <c r="H10" s="14">
        <v>38</v>
      </c>
      <c r="I10" s="14">
        <v>67</v>
      </c>
      <c r="J10" s="14">
        <v>80</v>
      </c>
      <c r="K10" s="13"/>
      <c r="L10" s="11" t="s">
        <v>12</v>
      </c>
      <c r="M10" s="12"/>
      <c r="N10" s="12"/>
    </row>
    <row r="11" spans="1:14" s="11" customFormat="1" ht="19.149999999999999" customHeight="1" x14ac:dyDescent="0.3">
      <c r="B11" s="11" t="s">
        <v>6</v>
      </c>
      <c r="E11" s="15"/>
      <c r="F11" s="14">
        <v>69</v>
      </c>
      <c r="G11" s="14">
        <v>65</v>
      </c>
      <c r="H11" s="14">
        <v>64</v>
      </c>
      <c r="I11" s="14">
        <v>66</v>
      </c>
      <c r="J11" s="14">
        <v>68</v>
      </c>
      <c r="K11" s="13"/>
      <c r="L11" s="11" t="s">
        <v>11</v>
      </c>
      <c r="M11" s="12"/>
      <c r="N11" s="12"/>
    </row>
    <row r="12" spans="1:14" s="11" customFormat="1" ht="19.149999999999999" customHeight="1" x14ac:dyDescent="0.3">
      <c r="A12" s="11" t="s">
        <v>10</v>
      </c>
      <c r="E12" s="15"/>
      <c r="F12" s="16">
        <v>4703</v>
      </c>
      <c r="G12" s="16">
        <v>5549</v>
      </c>
      <c r="H12" s="16">
        <v>6455</v>
      </c>
      <c r="I12" s="16">
        <f>SUM(I13:I14)</f>
        <v>6978</v>
      </c>
      <c r="J12" s="16">
        <v>7381</v>
      </c>
      <c r="K12" s="13" t="s">
        <v>9</v>
      </c>
      <c r="M12" s="12"/>
      <c r="N12" s="12"/>
    </row>
    <row r="13" spans="1:14" s="11" customFormat="1" ht="19.149999999999999" customHeight="1" x14ac:dyDescent="0.3">
      <c r="B13" s="11" t="s">
        <v>8</v>
      </c>
      <c r="E13" s="15"/>
      <c r="F13" s="16">
        <v>176</v>
      </c>
      <c r="G13" s="16">
        <v>204</v>
      </c>
      <c r="H13" s="16">
        <v>238</v>
      </c>
      <c r="I13" s="16">
        <v>320</v>
      </c>
      <c r="J13" s="16">
        <v>676</v>
      </c>
      <c r="K13" s="13"/>
      <c r="L13" s="11" t="s">
        <v>7</v>
      </c>
      <c r="M13" s="12"/>
      <c r="N13" s="12"/>
    </row>
    <row r="14" spans="1:14" s="11" customFormat="1" ht="19.149999999999999" customHeight="1" x14ac:dyDescent="0.3">
      <c r="B14" s="11" t="s">
        <v>6</v>
      </c>
      <c r="F14" s="16">
        <v>4527</v>
      </c>
      <c r="G14" s="16">
        <v>5345</v>
      </c>
      <c r="H14" s="16">
        <v>6215</v>
      </c>
      <c r="I14" s="16">
        <v>6658</v>
      </c>
      <c r="J14" s="16">
        <v>6705</v>
      </c>
      <c r="K14" s="13"/>
      <c r="L14" s="11" t="s">
        <v>5</v>
      </c>
      <c r="N14" s="12"/>
    </row>
    <row r="15" spans="1:14" s="11" customFormat="1" ht="19.149999999999999" customHeight="1" x14ac:dyDescent="0.3">
      <c r="A15" s="11" t="s">
        <v>4</v>
      </c>
      <c r="E15" s="15"/>
      <c r="F15" s="14">
        <v>3</v>
      </c>
      <c r="G15" s="14">
        <v>2</v>
      </c>
      <c r="H15" s="14">
        <v>2</v>
      </c>
      <c r="I15" s="14">
        <v>2</v>
      </c>
      <c r="J15" s="14">
        <v>2</v>
      </c>
      <c r="K15" s="13" t="s">
        <v>2</v>
      </c>
      <c r="L15" s="12"/>
      <c r="N15" s="12"/>
    </row>
    <row r="16" spans="1:14" s="3" customFormat="1" ht="19.149999999999999" customHeight="1" x14ac:dyDescent="0.3">
      <c r="A16" s="25"/>
      <c r="B16" s="25"/>
      <c r="C16" s="25"/>
      <c r="D16" s="25"/>
      <c r="E16" s="30"/>
      <c r="F16" s="29" t="s">
        <v>19</v>
      </c>
      <c r="G16" s="28"/>
      <c r="H16" s="28"/>
      <c r="I16" s="28"/>
      <c r="J16" s="27"/>
      <c r="K16" s="26"/>
      <c r="L16" s="25"/>
      <c r="M16" s="25"/>
      <c r="N16" s="4"/>
    </row>
    <row r="17" spans="1:14" s="17" customFormat="1" ht="19.149999999999999" customHeight="1" x14ac:dyDescent="0.3">
      <c r="A17" s="24" t="s">
        <v>18</v>
      </c>
      <c r="B17" s="24"/>
      <c r="C17" s="24"/>
      <c r="D17" s="24"/>
      <c r="E17" s="23"/>
      <c r="F17" s="22">
        <f>F18+F22</f>
        <v>839</v>
      </c>
      <c r="G17" s="22">
        <f>G18+G22</f>
        <v>896</v>
      </c>
      <c r="H17" s="22">
        <f>H18+H22</f>
        <v>1114</v>
      </c>
      <c r="I17" s="22">
        <f>I18+I22</f>
        <v>549</v>
      </c>
      <c r="J17" s="22">
        <v>666</v>
      </c>
      <c r="K17" s="21" t="s">
        <v>17</v>
      </c>
      <c r="L17" s="20"/>
      <c r="M17" s="19"/>
      <c r="N17" s="18"/>
    </row>
    <row r="18" spans="1:14" s="11" customFormat="1" ht="19.149999999999999" customHeight="1" x14ac:dyDescent="0.3">
      <c r="A18" s="11" t="s">
        <v>16</v>
      </c>
      <c r="E18" s="15"/>
      <c r="F18" s="16">
        <v>50</v>
      </c>
      <c r="G18" s="16">
        <v>41</v>
      </c>
      <c r="H18" s="16">
        <v>35</v>
      </c>
      <c r="I18" s="16">
        <v>26</v>
      </c>
      <c r="J18" s="16">
        <v>55</v>
      </c>
      <c r="K18" s="13" t="s">
        <v>15</v>
      </c>
      <c r="M18" s="12"/>
      <c r="N18" s="12"/>
    </row>
    <row r="19" spans="1:14" s="11" customFormat="1" ht="19.149999999999999" customHeight="1" x14ac:dyDescent="0.3">
      <c r="B19" s="11" t="s">
        <v>14</v>
      </c>
      <c r="E19" s="15"/>
      <c r="F19" s="14">
        <v>36</v>
      </c>
      <c r="G19" s="14">
        <v>31</v>
      </c>
      <c r="H19" s="14">
        <v>29</v>
      </c>
      <c r="I19" s="14" t="s">
        <v>3</v>
      </c>
      <c r="J19" s="14">
        <v>36</v>
      </c>
      <c r="K19" s="13"/>
      <c r="L19" s="11" t="s">
        <v>13</v>
      </c>
      <c r="M19" s="12"/>
      <c r="N19" s="12"/>
    </row>
    <row r="20" spans="1:14" s="11" customFormat="1" ht="19.149999999999999" customHeight="1" x14ac:dyDescent="0.3">
      <c r="B20" s="11" t="s">
        <v>8</v>
      </c>
      <c r="E20" s="15"/>
      <c r="F20" s="16">
        <v>7</v>
      </c>
      <c r="G20" s="16">
        <v>8</v>
      </c>
      <c r="H20" s="16">
        <v>4</v>
      </c>
      <c r="I20" s="16">
        <v>29</v>
      </c>
      <c r="J20" s="16">
        <v>15</v>
      </c>
      <c r="K20" s="13"/>
      <c r="L20" s="11" t="s">
        <v>12</v>
      </c>
      <c r="M20" s="12"/>
      <c r="N20" s="12"/>
    </row>
    <row r="21" spans="1:14" s="11" customFormat="1" ht="19.149999999999999" customHeight="1" x14ac:dyDescent="0.3">
      <c r="B21" s="11" t="s">
        <v>6</v>
      </c>
      <c r="E21" s="15"/>
      <c r="F21" s="16">
        <v>7</v>
      </c>
      <c r="G21" s="16">
        <v>2</v>
      </c>
      <c r="H21" s="16">
        <v>2</v>
      </c>
      <c r="I21" s="16">
        <v>2</v>
      </c>
      <c r="J21" s="16">
        <v>4</v>
      </c>
      <c r="K21" s="13"/>
      <c r="L21" s="11" t="s">
        <v>11</v>
      </c>
      <c r="M21" s="12"/>
      <c r="N21" s="12"/>
    </row>
    <row r="22" spans="1:14" s="11" customFormat="1" ht="19.149999999999999" customHeight="1" x14ac:dyDescent="0.3">
      <c r="A22" s="11" t="s">
        <v>10</v>
      </c>
      <c r="E22" s="15"/>
      <c r="F22" s="16">
        <v>789</v>
      </c>
      <c r="G22" s="16">
        <v>855</v>
      </c>
      <c r="H22" s="16">
        <v>1079</v>
      </c>
      <c r="I22" s="16">
        <v>523</v>
      </c>
      <c r="J22" s="16">
        <v>611</v>
      </c>
      <c r="K22" s="13" t="s">
        <v>9</v>
      </c>
      <c r="M22" s="12"/>
      <c r="N22" s="12"/>
    </row>
    <row r="23" spans="1:14" s="11" customFormat="1" ht="19.149999999999999" customHeight="1" x14ac:dyDescent="0.3">
      <c r="B23" s="11" t="s">
        <v>8</v>
      </c>
      <c r="E23" s="15"/>
      <c r="F23" s="16">
        <v>14</v>
      </c>
      <c r="G23" s="16">
        <v>21</v>
      </c>
      <c r="H23" s="16">
        <v>16</v>
      </c>
      <c r="I23" s="16">
        <v>82</v>
      </c>
      <c r="J23" s="16">
        <v>55</v>
      </c>
      <c r="K23" s="13"/>
      <c r="L23" s="11" t="s">
        <v>7</v>
      </c>
      <c r="M23" s="12"/>
      <c r="N23" s="12"/>
    </row>
    <row r="24" spans="1:14" s="11" customFormat="1" ht="19.149999999999999" customHeight="1" x14ac:dyDescent="0.3">
      <c r="B24" s="11" t="s">
        <v>6</v>
      </c>
      <c r="F24" s="16">
        <v>775</v>
      </c>
      <c r="G24" s="16">
        <v>834</v>
      </c>
      <c r="H24" s="16">
        <v>1063</v>
      </c>
      <c r="I24" s="16">
        <v>443</v>
      </c>
      <c r="J24" s="16">
        <v>556</v>
      </c>
      <c r="K24" s="13"/>
      <c r="L24" s="11" t="s">
        <v>5</v>
      </c>
      <c r="N24" s="12"/>
    </row>
    <row r="25" spans="1:14" s="11" customFormat="1" ht="19.149999999999999" customHeight="1" x14ac:dyDescent="0.3">
      <c r="A25" s="11" t="s">
        <v>4</v>
      </c>
      <c r="E25" s="15"/>
      <c r="F25" s="14" t="s">
        <v>3</v>
      </c>
      <c r="G25" s="14" t="s">
        <v>3</v>
      </c>
      <c r="H25" s="14" t="s">
        <v>3</v>
      </c>
      <c r="I25" s="14" t="s">
        <v>3</v>
      </c>
      <c r="J25" s="14" t="s">
        <v>3</v>
      </c>
      <c r="K25" s="13" t="s">
        <v>2</v>
      </c>
      <c r="L25" s="12"/>
      <c r="N25" s="12"/>
    </row>
    <row r="26" spans="1:14" s="3" customFormat="1" ht="3.75" customHeight="1" x14ac:dyDescent="0.3">
      <c r="A26" s="7"/>
      <c r="B26" s="7"/>
      <c r="C26" s="7"/>
      <c r="D26" s="7"/>
      <c r="E26" s="9"/>
      <c r="F26" s="8"/>
      <c r="G26" s="10"/>
      <c r="H26" s="9"/>
      <c r="I26" s="7"/>
      <c r="J26" s="7"/>
      <c r="K26" s="8"/>
      <c r="L26" s="7"/>
      <c r="M26" s="7"/>
      <c r="N26" s="4"/>
    </row>
    <row r="27" spans="1:14" s="3" customFormat="1" ht="3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5" customFormat="1" ht="15.75" x14ac:dyDescent="0.25">
      <c r="A28" s="6"/>
      <c r="B28" s="6" t="s">
        <v>1</v>
      </c>
      <c r="C28" s="6"/>
      <c r="D28" s="6"/>
      <c r="E28" s="6"/>
      <c r="F28" s="6"/>
      <c r="G28" s="6"/>
      <c r="H28" s="6" t="s">
        <v>0</v>
      </c>
      <c r="I28" s="6"/>
      <c r="J28" s="6"/>
      <c r="K28" s="6"/>
    </row>
    <row r="29" spans="1:14" x14ac:dyDescent="0.3">
      <c r="A29" s="4"/>
      <c r="B29" s="1"/>
      <c r="C29" s="4"/>
      <c r="M29" s="1"/>
      <c r="N29" s="1"/>
    </row>
    <row r="30" spans="1:14" s="3" customFormat="1" ht="17.2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7.2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K4:M5"/>
    <mergeCell ref="A7:E7"/>
    <mergeCell ref="K7:M7"/>
    <mergeCell ref="F6:J6"/>
    <mergeCell ref="F16:J1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2016-04-12T06:04:10Z</dcterms:created>
  <dcterms:modified xsi:type="dcterms:W3CDTF">2016-04-12T06:04:17Z</dcterms:modified>
</cp:coreProperties>
</file>