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3" sheetId="1" r:id="rId1"/>
  </sheets>
  <definedNames>
    <definedName name="_xlnm.Print_Area" localSheetId="0">'T-11.3'!$A$1:$P$30</definedName>
  </definedNames>
  <calcPr calcId="125725"/>
</workbook>
</file>

<file path=xl/calcChain.xml><?xml version="1.0" encoding="utf-8"?>
<calcChain xmlns="http://schemas.openxmlformats.org/spreadsheetml/2006/main">
  <c r="I11" i="1"/>
  <c r="K11" s="1"/>
  <c r="G11"/>
  <c r="E11"/>
</calcChain>
</file>

<file path=xl/sharedStrings.xml><?xml version="1.0" encoding="utf-8"?>
<sst xmlns="http://schemas.openxmlformats.org/spreadsheetml/2006/main" count="145" uniqueCount="60">
  <si>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</si>
  <si>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</si>
  <si>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</si>
  <si>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Major Rice Harvested Area, Production and Yield per Rai by Type of Rice and District: Crop Year 2015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</si>
  <si>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</si>
  <si>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</si>
  <si>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</si>
  <si>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</si>
  <si>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</si>
  <si>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</si>
  <si>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</si>
  <si>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</si>
  <si>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</si>
  <si>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</si>
  <si>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</si>
  <si>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</si>
  <si>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</si>
  <si>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</si>
  <si>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</si>
  <si>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</si>
  <si>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</si>
  <si>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</si>
  <si>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</si>
  <si>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</si>
  <si>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</si>
  <si>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</si>
  <si>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</si>
  <si>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</si>
  <si>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</si>
  <si>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</si>
  <si>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</si>
  <si>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</si>
  <si>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</si>
  <si>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</si>
  <si>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</si>
  <si>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</si>
  <si>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</si>
  <si>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</si>
  <si>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</si>
  <si>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</si>
  <si>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</si>
  <si>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</si>
  <si>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</si>
  <si>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</si>
  <si>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</si>
  <si>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</si>
  <si>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</si>
  <si>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</si>
  <si>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</si>
  <si>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</si>
  <si>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</si>
  <si>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</si>
  <si>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</si>
  <si>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</si>
  <si>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</si>
  <si>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</si>
  <si>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</si>
  <si>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</si>
  <si>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 </t>
  </si>
  <si>
    <t>Source:  Surin Provincial Agricaltural Extension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</si>
</sst>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 ;\-#,##0\ "/>
    <numFmt numFmtId="189" formatCode="#,##0.00_ ;\-#,##0.00\ 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right" vertical="center" indent="1"/>
    </xf>
    <xf numFmtId="3" fontId="3" fillId="0" borderId="12" xfId="1" applyNumberFormat="1" applyFont="1" applyBorder="1" applyAlignment="1">
      <alignment horizontal="right" vertical="center" indent="1"/>
    </xf>
    <xf numFmtId="3" fontId="3" fillId="0" borderId="8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left"/>
    </xf>
    <xf numFmtId="0" fontId="4" fillId="0" borderId="8" xfId="0" applyFont="1" applyBorder="1"/>
    <xf numFmtId="3" fontId="4" fillId="0" borderId="7" xfId="1" applyNumberFormat="1" applyFont="1" applyBorder="1" applyAlignment="1">
      <alignment horizontal="right" indent="1"/>
    </xf>
    <xf numFmtId="3" fontId="4" fillId="0" borderId="12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0" fontId="4" fillId="0" borderId="7" xfId="0" applyFont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/>
    <xf numFmtId="3" fontId="4" fillId="0" borderId="9" xfId="1" applyNumberFormat="1" applyFont="1" applyBorder="1" applyAlignment="1">
      <alignment horizontal="right" indent="1"/>
    </xf>
    <xf numFmtId="3" fontId="4" fillId="0" borderId="13" xfId="1" applyNumberFormat="1" applyFont="1" applyBorder="1" applyAlignment="1">
      <alignment horizontal="right" indent="1"/>
    </xf>
    <xf numFmtId="3" fontId="4" fillId="0" borderId="11" xfId="1" applyNumberFormat="1" applyFont="1" applyBorder="1" applyAlignment="1">
      <alignment horizontal="right" indent="1"/>
    </xf>
    <xf numFmtId="188" fontId="2" fillId="0" borderId="0" xfId="0" applyNumberFormat="1" applyFont="1" applyBorder="1"/>
    <xf numFmtId="189" fontId="2" fillId="0" borderId="0" xfId="0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0"/>
  <sheetViews>
    <sheetView showGridLines="0" tabSelected="1" view="pageBreakPreview" zoomScale="112" zoomScaleSheetLayoutView="112" workbookViewId="0">
      <selection activeCell="E11" sqref="E11:L28"/>
    </sheetView>
  </sheetViews>
  <sheetFormatPr defaultColWidth="9.140625" defaultRowHeight="18.75"/>
  <cols>
    <col min="1" max="1" width="1" style="3" customWidth="1"/>
    <col min="2" max="2" width="5.85546875" style="3" customWidth="1"/>
    <col min="3" max="3" width="5.28515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39" customFormat="1" ht="17.100000000000001" customHeight="1">
      <c r="A11" s="32" t="s">
        <v>21</v>
      </c>
      <c r="B11" s="32"/>
      <c r="C11" s="32"/>
      <c r="D11" s="33"/>
      <c r="E11" s="34">
        <f>SUM(E13:E28,D12:E12)</f>
        <v>3055562</v>
      </c>
      <c r="F11" s="34">
        <v>600</v>
      </c>
      <c r="G11" s="35">
        <f>SUM(G12:G28)</f>
        <v>3036255</v>
      </c>
      <c r="H11" s="36">
        <v>600</v>
      </c>
      <c r="I11" s="37">
        <f>I13+I14+I15+I16+I17+I18+I19+I20+I21+I22+I23+I24+I25+I26+I27+I28+I12</f>
        <v>1268209.7699999998</v>
      </c>
      <c r="J11" s="34">
        <v>288</v>
      </c>
      <c r="K11" s="35">
        <f>((I11*1000)/G11)</f>
        <v>417.68882060301252</v>
      </c>
      <c r="L11" s="37">
        <v>480</v>
      </c>
      <c r="M11" s="38" t="s">
        <v>22</v>
      </c>
      <c r="N11" s="32"/>
    </row>
    <row r="12" spans="1:14" ht="17.100000000000001" customHeight="1">
      <c r="A12" s="6"/>
      <c r="B12" s="40" t="s">
        <v>23</v>
      </c>
      <c r="C12" s="15"/>
      <c r="D12" s="41"/>
      <c r="E12" s="42">
        <v>362785</v>
      </c>
      <c r="F12" s="42" t="s">
        <v>24</v>
      </c>
      <c r="G12" s="43">
        <v>362785</v>
      </c>
      <c r="H12" s="43" t="s">
        <v>24</v>
      </c>
      <c r="I12" s="44">
        <v>151190.49</v>
      </c>
      <c r="J12" s="43" t="s">
        <v>24</v>
      </c>
      <c r="K12" s="43">
        <v>416.75</v>
      </c>
      <c r="L12" s="43" t="s">
        <v>24</v>
      </c>
      <c r="M12" s="45"/>
      <c r="N12" s="6" t="s">
        <v>25</v>
      </c>
    </row>
    <row r="13" spans="1:14" ht="17.100000000000001" customHeight="1">
      <c r="A13" s="6"/>
      <c r="B13" s="46" t="s">
        <v>26</v>
      </c>
      <c r="C13" s="15"/>
      <c r="D13" s="41"/>
      <c r="E13" s="42">
        <v>289910</v>
      </c>
      <c r="F13" s="42" t="s">
        <v>24</v>
      </c>
      <c r="G13" s="43">
        <v>289910</v>
      </c>
      <c r="H13" s="43" t="s">
        <v>24</v>
      </c>
      <c r="I13" s="44">
        <v>130459.5</v>
      </c>
      <c r="J13" s="43" t="s">
        <v>24</v>
      </c>
      <c r="K13" s="43">
        <v>450</v>
      </c>
      <c r="L13" s="43" t="s">
        <v>24</v>
      </c>
      <c r="M13" s="45"/>
      <c r="N13" s="6" t="s">
        <v>27</v>
      </c>
    </row>
    <row r="14" spans="1:14" ht="17.100000000000001" customHeight="1">
      <c r="A14" s="6"/>
      <c r="B14" s="40" t="s">
        <v>28</v>
      </c>
      <c r="C14" s="15"/>
      <c r="D14" s="41"/>
      <c r="E14" s="42">
        <v>259014</v>
      </c>
      <c r="F14" s="42" t="s">
        <v>24</v>
      </c>
      <c r="G14" s="43">
        <v>246379</v>
      </c>
      <c r="H14" s="43" t="s">
        <v>24</v>
      </c>
      <c r="I14" s="44">
        <v>115749.85</v>
      </c>
      <c r="J14" s="43" t="s">
        <v>24</v>
      </c>
      <c r="K14" s="43">
        <v>469.8</v>
      </c>
      <c r="L14" s="43" t="s">
        <v>24</v>
      </c>
      <c r="M14" s="45"/>
      <c r="N14" s="6" t="s">
        <v>29</v>
      </c>
    </row>
    <row r="15" spans="1:14" ht="17.100000000000001" customHeight="1">
      <c r="A15" s="6"/>
      <c r="B15" s="40" t="s">
        <v>30</v>
      </c>
      <c r="C15" s="15"/>
      <c r="D15" s="41"/>
      <c r="E15" s="42">
        <v>131053</v>
      </c>
      <c r="F15" s="42" t="s">
        <v>24</v>
      </c>
      <c r="G15" s="43">
        <v>131053</v>
      </c>
      <c r="H15" s="43" t="s">
        <v>24</v>
      </c>
      <c r="I15" s="44">
        <v>49363.7</v>
      </c>
      <c r="J15" s="43" t="s">
        <v>24</v>
      </c>
      <c r="K15" s="43">
        <v>376.67</v>
      </c>
      <c r="L15" s="43" t="s">
        <v>24</v>
      </c>
      <c r="M15" s="45"/>
      <c r="N15" s="6" t="s">
        <v>31</v>
      </c>
    </row>
    <row r="16" spans="1:14" ht="17.100000000000001" customHeight="1">
      <c r="A16" s="6"/>
      <c r="B16" s="40" t="s">
        <v>32</v>
      </c>
      <c r="C16" s="15"/>
      <c r="D16" s="41"/>
      <c r="E16" s="42">
        <v>367881</v>
      </c>
      <c r="F16" s="42" t="s">
        <v>24</v>
      </c>
      <c r="G16" s="43">
        <v>367881</v>
      </c>
      <c r="H16" s="43" t="s">
        <v>24</v>
      </c>
      <c r="I16" s="44">
        <v>146571.4</v>
      </c>
      <c r="J16" s="43" t="s">
        <v>24</v>
      </c>
      <c r="K16" s="43">
        <v>398.42</v>
      </c>
      <c r="L16" s="43" t="s">
        <v>24</v>
      </c>
      <c r="M16" s="47"/>
      <c r="N16" s="6" t="s">
        <v>33</v>
      </c>
    </row>
    <row r="17" spans="1:14" ht="17.100000000000001" customHeight="1">
      <c r="A17" s="6"/>
      <c r="B17" s="40" t="s">
        <v>34</v>
      </c>
      <c r="C17" s="15"/>
      <c r="D17" s="41"/>
      <c r="E17" s="42">
        <v>114696</v>
      </c>
      <c r="F17" s="42" t="s">
        <v>24</v>
      </c>
      <c r="G17" s="43">
        <v>114696</v>
      </c>
      <c r="H17" s="43" t="s">
        <v>24</v>
      </c>
      <c r="I17" s="44">
        <v>43870.48</v>
      </c>
      <c r="J17" s="43" t="s">
        <v>24</v>
      </c>
      <c r="K17" s="43">
        <v>382.49</v>
      </c>
      <c r="L17" s="43" t="s">
        <v>24</v>
      </c>
      <c r="M17" s="47"/>
      <c r="N17" s="6" t="s">
        <v>35</v>
      </c>
    </row>
    <row r="18" spans="1:14" ht="17.100000000000001" customHeight="1">
      <c r="A18" s="6"/>
      <c r="B18" s="40" t="s">
        <v>36</v>
      </c>
      <c r="C18" s="15"/>
      <c r="D18" s="41"/>
      <c r="E18" s="42">
        <v>184480</v>
      </c>
      <c r="F18" s="42">
        <v>600</v>
      </c>
      <c r="G18" s="43">
        <v>184480</v>
      </c>
      <c r="H18" s="43">
        <v>600</v>
      </c>
      <c r="I18" s="44">
        <v>88550.36</v>
      </c>
      <c r="J18" s="43">
        <v>288</v>
      </c>
      <c r="K18" s="43">
        <v>480</v>
      </c>
      <c r="L18" s="43">
        <v>480</v>
      </c>
      <c r="M18" s="47"/>
      <c r="N18" s="6" t="s">
        <v>37</v>
      </c>
    </row>
    <row r="19" spans="1:14" ht="17.100000000000001" customHeight="1">
      <c r="A19" s="6"/>
      <c r="B19" s="40" t="s">
        <v>38</v>
      </c>
      <c r="C19" s="15"/>
      <c r="D19" s="41"/>
      <c r="E19" s="42">
        <v>97414</v>
      </c>
      <c r="F19" s="42" t="s">
        <v>24</v>
      </c>
      <c r="G19" s="43">
        <v>96247</v>
      </c>
      <c r="H19" s="43" t="s">
        <v>24</v>
      </c>
      <c r="I19" s="44">
        <v>38052.71</v>
      </c>
      <c r="J19" s="43" t="s">
        <v>24</v>
      </c>
      <c r="K19" s="43">
        <v>395.37</v>
      </c>
      <c r="L19" s="43" t="s">
        <v>24</v>
      </c>
      <c r="M19" s="47"/>
      <c r="N19" s="6" t="s">
        <v>39</v>
      </c>
    </row>
    <row r="20" spans="1:14" ht="17.100000000000001" customHeight="1">
      <c r="A20" s="6"/>
      <c r="B20" s="40" t="s">
        <v>40</v>
      </c>
      <c r="C20" s="15"/>
      <c r="D20" s="41"/>
      <c r="E20" s="42">
        <v>349765</v>
      </c>
      <c r="F20" s="42" t="s">
        <v>24</v>
      </c>
      <c r="G20" s="43">
        <v>349765</v>
      </c>
      <c r="H20" s="43" t="s">
        <v>24</v>
      </c>
      <c r="I20" s="44">
        <v>149326.29999999999</v>
      </c>
      <c r="J20" s="43" t="s">
        <v>24</v>
      </c>
      <c r="K20" s="43">
        <v>426.93</v>
      </c>
      <c r="L20" s="43" t="s">
        <v>24</v>
      </c>
      <c r="M20" s="47"/>
      <c r="N20" s="6" t="s">
        <v>41</v>
      </c>
    </row>
    <row r="21" spans="1:14" ht="17.100000000000001" customHeight="1">
      <c r="A21" s="6"/>
      <c r="B21" s="40" t="s">
        <v>42</v>
      </c>
      <c r="C21" s="15"/>
      <c r="D21" s="41"/>
      <c r="E21" s="42">
        <v>274527</v>
      </c>
      <c r="F21" s="42" t="s">
        <v>24</v>
      </c>
      <c r="G21" s="43">
        <v>274527</v>
      </c>
      <c r="H21" s="43" t="s">
        <v>24</v>
      </c>
      <c r="I21" s="44">
        <v>109809.2</v>
      </c>
      <c r="J21" s="43" t="s">
        <v>24</v>
      </c>
      <c r="K21" s="43">
        <v>399.99</v>
      </c>
      <c r="L21" s="43" t="s">
        <v>24</v>
      </c>
      <c r="M21" s="47"/>
      <c r="N21" s="6" t="s">
        <v>43</v>
      </c>
    </row>
    <row r="22" spans="1:14" ht="17.100000000000001" customHeight="1">
      <c r="A22" s="6"/>
      <c r="B22" s="40" t="s">
        <v>44</v>
      </c>
      <c r="C22" s="15"/>
      <c r="D22" s="41"/>
      <c r="E22" s="42">
        <v>95072</v>
      </c>
      <c r="F22" s="42" t="s">
        <v>24</v>
      </c>
      <c r="G22" s="43">
        <v>95072</v>
      </c>
      <c r="H22" s="43" t="s">
        <v>24</v>
      </c>
      <c r="I22" s="44">
        <v>38028.800000000003</v>
      </c>
      <c r="J22" s="43" t="s">
        <v>24</v>
      </c>
      <c r="K22" s="43">
        <v>400</v>
      </c>
      <c r="L22" s="43" t="s">
        <v>24</v>
      </c>
      <c r="M22" s="47"/>
      <c r="N22" s="6" t="s">
        <v>45</v>
      </c>
    </row>
    <row r="23" spans="1:14" ht="17.100000000000001" customHeight="1">
      <c r="A23" s="6"/>
      <c r="B23" s="40" t="s">
        <v>46</v>
      </c>
      <c r="C23" s="15"/>
      <c r="D23" s="41"/>
      <c r="E23" s="42">
        <v>123129</v>
      </c>
      <c r="F23" s="42" t="s">
        <v>24</v>
      </c>
      <c r="G23" s="43">
        <v>123129</v>
      </c>
      <c r="H23" s="43" t="s">
        <v>24</v>
      </c>
      <c r="I23" s="44">
        <v>49251.6</v>
      </c>
      <c r="J23" s="43" t="s">
        <v>24</v>
      </c>
      <c r="K23" s="43">
        <v>400</v>
      </c>
      <c r="L23" s="43" t="s">
        <v>24</v>
      </c>
      <c r="M23" s="47"/>
      <c r="N23" s="6" t="s">
        <v>47</v>
      </c>
    </row>
    <row r="24" spans="1:14" ht="17.100000000000001" customHeight="1">
      <c r="A24" s="6"/>
      <c r="B24" s="6" t="s">
        <v>48</v>
      </c>
      <c r="C24" s="15"/>
      <c r="D24" s="41"/>
      <c r="E24" s="42">
        <v>71228</v>
      </c>
      <c r="F24" s="42" t="s">
        <v>24</v>
      </c>
      <c r="G24" s="43">
        <v>70183</v>
      </c>
      <c r="H24" s="43" t="s">
        <v>24</v>
      </c>
      <c r="I24" s="44">
        <v>28073.200000000001</v>
      </c>
      <c r="J24" s="43" t="s">
        <v>24</v>
      </c>
      <c r="K24" s="43">
        <v>400</v>
      </c>
      <c r="L24" s="43" t="s">
        <v>24</v>
      </c>
      <c r="M24" s="45"/>
      <c r="N24" s="6" t="s">
        <v>49</v>
      </c>
    </row>
    <row r="25" spans="1:14" ht="17.100000000000001" customHeight="1">
      <c r="A25" s="15"/>
      <c r="B25" s="6" t="s">
        <v>50</v>
      </c>
      <c r="C25" s="15"/>
      <c r="D25" s="41"/>
      <c r="E25" s="42">
        <v>49737</v>
      </c>
      <c r="F25" s="42" t="s">
        <v>24</v>
      </c>
      <c r="G25" s="43">
        <v>49737</v>
      </c>
      <c r="H25" s="43" t="s">
        <v>24</v>
      </c>
      <c r="I25" s="44">
        <v>19894.8</v>
      </c>
      <c r="J25" s="43" t="s">
        <v>24</v>
      </c>
      <c r="K25" s="43">
        <v>400</v>
      </c>
      <c r="L25" s="43" t="s">
        <v>24</v>
      </c>
      <c r="M25" s="19"/>
      <c r="N25" s="6" t="s">
        <v>51</v>
      </c>
    </row>
    <row r="26" spans="1:14" ht="17.100000000000001" customHeight="1">
      <c r="A26" s="15"/>
      <c r="B26" s="6" t="s">
        <v>52</v>
      </c>
      <c r="C26" s="15"/>
      <c r="D26" s="41"/>
      <c r="E26" s="42">
        <v>107351</v>
      </c>
      <c r="F26" s="42" t="s">
        <v>24</v>
      </c>
      <c r="G26" s="43">
        <v>107351</v>
      </c>
      <c r="H26" s="43" t="s">
        <v>24</v>
      </c>
      <c r="I26" s="44">
        <v>40793.379999999997</v>
      </c>
      <c r="J26" s="43" t="s">
        <v>24</v>
      </c>
      <c r="K26" s="43">
        <v>380</v>
      </c>
      <c r="L26" s="43" t="s">
        <v>24</v>
      </c>
      <c r="M26" s="19"/>
      <c r="N26" s="6" t="s">
        <v>53</v>
      </c>
    </row>
    <row r="27" spans="1:14" ht="17.100000000000001" customHeight="1">
      <c r="A27" s="15"/>
      <c r="B27" s="6" t="s">
        <v>54</v>
      </c>
      <c r="C27" s="15"/>
      <c r="D27" s="41"/>
      <c r="E27" s="42">
        <v>92833</v>
      </c>
      <c r="F27" s="42" t="s">
        <v>24</v>
      </c>
      <c r="G27" s="43">
        <v>85764</v>
      </c>
      <c r="H27" s="43" t="s">
        <v>24</v>
      </c>
      <c r="I27" s="44">
        <v>34305.599999999999</v>
      </c>
      <c r="J27" s="43" t="s">
        <v>24</v>
      </c>
      <c r="K27" s="43">
        <v>400</v>
      </c>
      <c r="L27" s="43" t="s">
        <v>24</v>
      </c>
      <c r="M27" s="19"/>
      <c r="N27" s="6" t="s">
        <v>55</v>
      </c>
    </row>
    <row r="28" spans="1:14" ht="17.100000000000001" customHeight="1">
      <c r="A28" s="27"/>
      <c r="B28" s="27" t="s">
        <v>56</v>
      </c>
      <c r="C28" s="27"/>
      <c r="D28" s="48"/>
      <c r="E28" s="49">
        <v>84687</v>
      </c>
      <c r="F28" s="49" t="s">
        <v>24</v>
      </c>
      <c r="G28" s="50">
        <v>87296</v>
      </c>
      <c r="H28" s="50" t="s">
        <v>24</v>
      </c>
      <c r="I28" s="51">
        <v>34918.400000000001</v>
      </c>
      <c r="J28" s="50" t="s">
        <v>24</v>
      </c>
      <c r="K28" s="50">
        <v>400</v>
      </c>
      <c r="L28" s="50" t="s">
        <v>24</v>
      </c>
      <c r="M28" s="31"/>
      <c r="N28" s="27" t="s">
        <v>57</v>
      </c>
    </row>
    <row r="29" spans="1:14">
      <c r="A29" s="8"/>
      <c r="B29" s="15" t="s">
        <v>58</v>
      </c>
      <c r="C29" s="8"/>
      <c r="D29" s="8"/>
      <c r="E29" s="52"/>
      <c r="F29" s="8"/>
      <c r="G29" s="53"/>
      <c r="H29" s="8"/>
      <c r="I29" s="15" t="s">
        <v>59</v>
      </c>
      <c r="J29" s="8"/>
      <c r="K29" s="8"/>
      <c r="L29" s="8"/>
      <c r="M29" s="8"/>
      <c r="N29" s="8"/>
    </row>
    <row r="30" spans="1:14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2017-09-22T02:14:29Z</dcterms:created>
  <dcterms:modified xsi:type="dcterms:W3CDTF">2017-09-22T02:14:35Z</dcterms:modified>
</cp:coreProperties>
</file>