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6" i="1"/>
  <c r="B5" i="1" l="1"/>
  <c r="B19" i="1" s="1"/>
  <c r="D19" i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24" i="1" l="1"/>
  <c r="B20" i="1"/>
  <c r="B25" i="1"/>
  <c r="B21" i="1"/>
  <c r="B26" i="1"/>
  <c r="B22" i="1"/>
  <c r="B23" i="1"/>
  <c r="D17" i="1"/>
  <c r="C17" i="1"/>
  <c r="B18" i="1" l="1"/>
  <c r="B17" i="1" l="1"/>
</calcChain>
</file>

<file path=xl/sharedStrings.xml><?xml version="1.0" encoding="utf-8"?>
<sst xmlns="http://schemas.openxmlformats.org/spreadsheetml/2006/main" count="37" uniqueCount="23">
  <si>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</si>
  <si>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</si>
  <si>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</si>
  <si>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</si>
  <si>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</si>
  <si>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</si>
  <si>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</si>
  <si>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</si>
  <si>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</si>
  <si>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</si>
  <si>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</si>
  <si>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</si>
  <si>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</si>
  <si>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</si>
  <si>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</si>
  <si>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</si>
  <si>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</si>
  <si>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</si>
  <si>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</si>
  <si>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</si>
  <si>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</si>
  <si>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รายปี 2559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</si>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</sst>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8" fillId="0" borderId="3" xfId="0" quotePrefix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C21" sqref="C21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1" ht="24.6" customHeight="1" x14ac:dyDescent="0.2">
      <c r="A1" s="2" t="s">
        <v>20</v>
      </c>
      <c r="B1" s="17"/>
      <c r="C1" s="17"/>
      <c r="D1" s="3"/>
    </row>
    <row r="2" spans="1:11" ht="24.6" customHeight="1" x14ac:dyDescent="0.2">
      <c r="A2" s="18" t="s">
        <v>21</v>
      </c>
      <c r="B2" s="17"/>
      <c r="C2" s="17"/>
      <c r="D2" s="3"/>
    </row>
    <row r="3" spans="1:11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1" ht="24.6" customHeight="1" x14ac:dyDescent="0.2">
      <c r="A4" s="5"/>
      <c r="B4" s="21" t="s">
        <v>4</v>
      </c>
      <c r="C4" s="21"/>
      <c r="D4" s="21"/>
      <c r="F4" s="19"/>
      <c r="G4" s="19"/>
      <c r="H4" s="19"/>
      <c r="I4" s="20"/>
      <c r="J4" s="20"/>
      <c r="K4" s="20"/>
    </row>
    <row r="5" spans="1:11" ht="24.6" customHeight="1" x14ac:dyDescent="0.2">
      <c r="A5" s="7" t="s">
        <v>5</v>
      </c>
      <c r="B5" s="24">
        <f>SUM(B6+B7+B8+B9+B10+B11+B12+B13+B14)</f>
        <v>229788.60499999998</v>
      </c>
      <c r="C5" s="24">
        <v>130618.70000000001</v>
      </c>
      <c r="D5" s="24">
        <v>99169.904999999999</v>
      </c>
      <c r="F5" s="19"/>
      <c r="H5" s="19"/>
      <c r="I5" s="20"/>
      <c r="J5" s="20"/>
      <c r="K5" s="20"/>
    </row>
    <row r="6" spans="1:11" ht="24.6" customHeight="1" x14ac:dyDescent="0.2">
      <c r="A6" s="8" t="s">
        <v>6</v>
      </c>
      <c r="B6" s="25">
        <f>SUM(C6:D6)</f>
        <v>6880.1625000000004</v>
      </c>
      <c r="C6" s="25">
        <v>4700.1975000000002</v>
      </c>
      <c r="D6" s="25">
        <v>2179.9649999999997</v>
      </c>
      <c r="F6" s="19"/>
      <c r="H6" s="19"/>
      <c r="I6" s="20"/>
      <c r="J6" s="20"/>
      <c r="K6" s="20"/>
    </row>
    <row r="7" spans="1:11" ht="24.6" customHeight="1" x14ac:dyDescent="0.2">
      <c r="A7" s="9" t="s">
        <v>7</v>
      </c>
      <c r="B7" s="25">
        <f t="shared" ref="B7:B15" si="0">SUM(C7:D7)</f>
        <v>10454.512499999999</v>
      </c>
      <c r="C7" s="25">
        <v>3703.31</v>
      </c>
      <c r="D7" s="25">
        <v>6751.2024999999994</v>
      </c>
      <c r="F7" s="19"/>
      <c r="H7" s="19"/>
      <c r="I7" s="20"/>
      <c r="J7" s="20"/>
      <c r="K7" s="20"/>
    </row>
    <row r="8" spans="1:11" ht="24.6" customHeight="1" x14ac:dyDescent="0.2">
      <c r="A8" s="10" t="s">
        <v>8</v>
      </c>
      <c r="B8" s="25">
        <f t="shared" si="0"/>
        <v>5256.9549999999999</v>
      </c>
      <c r="C8" s="25">
        <v>3123.9724999999999</v>
      </c>
      <c r="D8" s="25">
        <v>2132.9825000000001</v>
      </c>
      <c r="F8" s="19"/>
      <c r="H8" s="19"/>
      <c r="I8" s="20"/>
      <c r="J8" s="20"/>
      <c r="K8" s="20"/>
    </row>
    <row r="9" spans="1:11" ht="24.6" customHeight="1" x14ac:dyDescent="0.2">
      <c r="A9" s="10" t="s">
        <v>9</v>
      </c>
      <c r="B9" s="25">
        <f t="shared" si="0"/>
        <v>5464.7325000000001</v>
      </c>
      <c r="C9" s="25">
        <v>2017.43</v>
      </c>
      <c r="D9" s="25">
        <v>3447.3024999999998</v>
      </c>
      <c r="F9" s="19"/>
      <c r="H9" s="19"/>
      <c r="I9" s="20"/>
      <c r="J9" s="20"/>
      <c r="K9" s="20"/>
    </row>
    <row r="10" spans="1:11" ht="24.6" customHeight="1" x14ac:dyDescent="0.2">
      <c r="A10" s="10" t="s">
        <v>10</v>
      </c>
      <c r="B10" s="25">
        <f t="shared" si="0"/>
        <v>34536.714999999997</v>
      </c>
      <c r="C10" s="25">
        <v>14064.897499999999</v>
      </c>
      <c r="D10" s="25">
        <v>20471.817500000001</v>
      </c>
      <c r="F10" s="19"/>
      <c r="H10" s="19"/>
      <c r="I10" s="20"/>
      <c r="J10" s="20"/>
      <c r="K10" s="20"/>
    </row>
    <row r="11" spans="1:11" ht="24.6" customHeight="1" x14ac:dyDescent="0.2">
      <c r="A11" s="10" t="s">
        <v>11</v>
      </c>
      <c r="B11" s="25">
        <f t="shared" si="0"/>
        <v>108521.96249999999</v>
      </c>
      <c r="C11" s="25">
        <v>65855.354999999996</v>
      </c>
      <c r="D11" s="25">
        <v>42666.607499999998</v>
      </c>
      <c r="F11" s="19"/>
      <c r="H11" s="19"/>
      <c r="I11" s="20"/>
      <c r="J11" s="20"/>
      <c r="K11" s="20"/>
    </row>
    <row r="12" spans="1:11" ht="24.6" customHeight="1" x14ac:dyDescent="0.2">
      <c r="A12" s="10" t="s">
        <v>12</v>
      </c>
      <c r="B12" s="25">
        <f t="shared" si="0"/>
        <v>22718.5275</v>
      </c>
      <c r="C12" s="25">
        <v>13940.12</v>
      </c>
      <c r="D12" s="25">
        <v>8778.4074999999993</v>
      </c>
      <c r="F12" s="19"/>
      <c r="H12" s="19"/>
      <c r="I12" s="20"/>
      <c r="J12" s="20"/>
      <c r="K12" s="20"/>
    </row>
    <row r="13" spans="1:11" ht="24.6" customHeight="1" x14ac:dyDescent="0.2">
      <c r="A13" s="10" t="s">
        <v>17</v>
      </c>
      <c r="B13" s="25">
        <f t="shared" si="0"/>
        <v>13398.82</v>
      </c>
      <c r="C13" s="25">
        <v>9759.8125</v>
      </c>
      <c r="D13" s="25">
        <v>3639.0075000000002</v>
      </c>
      <c r="F13" s="19"/>
      <c r="H13" s="19"/>
      <c r="I13" s="20"/>
      <c r="J13" s="20"/>
      <c r="K13" s="20"/>
    </row>
    <row r="14" spans="1:11" ht="24.6" customHeight="1" x14ac:dyDescent="0.2">
      <c r="A14" s="11" t="s">
        <v>13</v>
      </c>
      <c r="B14" s="25">
        <f t="shared" si="0"/>
        <v>22556.217499999999</v>
      </c>
      <c r="C14" s="25">
        <v>13453.6075</v>
      </c>
      <c r="D14" s="25">
        <v>9102.61</v>
      </c>
      <c r="F14" s="19"/>
      <c r="H14" s="19"/>
      <c r="I14" s="20"/>
      <c r="J14" s="20"/>
      <c r="K14" s="20"/>
    </row>
    <row r="15" spans="1:11" ht="24.6" customHeight="1" x14ac:dyDescent="0.2">
      <c r="A15" s="11" t="s">
        <v>16</v>
      </c>
      <c r="B15" s="25" t="s">
        <v>22</v>
      </c>
      <c r="C15" s="25" t="s">
        <v>18</v>
      </c>
      <c r="D15" s="25" t="s">
        <v>18</v>
      </c>
      <c r="F15" s="19"/>
      <c r="H15" s="19"/>
      <c r="I15" s="19"/>
    </row>
    <row r="16" spans="1:11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4">
        <f>SUM(B18:B27)</f>
        <v>100</v>
      </c>
      <c r="C17" s="14">
        <f>SUM(C18:C27)</f>
        <v>100.00000191396789</v>
      </c>
      <c r="D17" s="14">
        <f t="shared" ref="D17" si="1">SUM(D18:D27)</f>
        <v>99.999997479073926</v>
      </c>
    </row>
    <row r="18" spans="1:4" ht="24.6" customHeight="1" x14ac:dyDescent="0.2">
      <c r="A18" s="8" t="s">
        <v>6</v>
      </c>
      <c r="B18" s="15">
        <f>(B6*100)/$B$5</f>
        <v>2.9941269280954992</v>
      </c>
      <c r="C18" s="15">
        <f>(C6*100)/$C$5</f>
        <v>3.5984108707252482</v>
      </c>
      <c r="D18" s="15">
        <f>(D6*100)/$D$5</f>
        <v>2.1982122499764416</v>
      </c>
    </row>
    <row r="19" spans="1:4" ht="24.6" customHeight="1" x14ac:dyDescent="0.2">
      <c r="A19" s="9" t="s">
        <v>15</v>
      </c>
      <c r="B19" s="15">
        <f t="shared" ref="B19:B26" si="2">(B7*100)/$B$5</f>
        <v>4.5496218143628138</v>
      </c>
      <c r="C19" s="15">
        <f t="shared" ref="C19:C26" si="3">(C7*100)/$C$5</f>
        <v>2.8352065975239378</v>
      </c>
      <c r="D19" s="15">
        <f t="shared" ref="D19:D26" si="4">(D7*100)/$D$5</f>
        <v>6.8077129851036968</v>
      </c>
    </row>
    <row r="20" spans="1:4" ht="24.6" customHeight="1" x14ac:dyDescent="0.2">
      <c r="A20" s="10" t="s">
        <v>8</v>
      </c>
      <c r="B20" s="15">
        <f t="shared" si="2"/>
        <v>2.2877352860904483</v>
      </c>
      <c r="C20" s="15">
        <f t="shared" si="3"/>
        <v>2.3916732443363773</v>
      </c>
      <c r="D20" s="15">
        <f t="shared" si="4"/>
        <v>2.150836486129537</v>
      </c>
    </row>
    <row r="21" spans="1:4" ht="24.6" customHeight="1" x14ac:dyDescent="0.2">
      <c r="A21" s="10" t="s">
        <v>9</v>
      </c>
      <c r="B21" s="15">
        <f t="shared" si="2"/>
        <v>2.3781564364342613</v>
      </c>
      <c r="C21" s="15">
        <f t="shared" si="3"/>
        <v>1.5445185107492265</v>
      </c>
      <c r="D21" s="15">
        <f t="shared" si="4"/>
        <v>3.476157913028151</v>
      </c>
    </row>
    <row r="22" spans="1:4" ht="24.6" customHeight="1" x14ac:dyDescent="0.2">
      <c r="A22" s="10" t="s">
        <v>10</v>
      </c>
      <c r="B22" s="15">
        <f t="shared" si="2"/>
        <v>15.029777042251506</v>
      </c>
      <c r="C22" s="15">
        <f t="shared" si="3"/>
        <v>10.767904978383646</v>
      </c>
      <c r="D22" s="15">
        <f t="shared" si="4"/>
        <v>20.64317546739608</v>
      </c>
    </row>
    <row r="23" spans="1:4" ht="24.6" customHeight="1" x14ac:dyDescent="0.2">
      <c r="A23" s="10" t="s">
        <v>11</v>
      </c>
      <c r="B23" s="15">
        <f t="shared" si="2"/>
        <v>47.226868582103975</v>
      </c>
      <c r="C23" s="15">
        <f t="shared" si="3"/>
        <v>50.418014419068626</v>
      </c>
      <c r="D23" s="15">
        <f t="shared" si="4"/>
        <v>43.023745459875151</v>
      </c>
    </row>
    <row r="24" spans="1:4" ht="24.6" customHeight="1" x14ac:dyDescent="0.2">
      <c r="A24" s="10" t="s">
        <v>12</v>
      </c>
      <c r="B24" s="15">
        <f t="shared" si="2"/>
        <v>9.8867076111106567</v>
      </c>
      <c r="C24" s="15">
        <f t="shared" si="3"/>
        <v>10.672376926121604</v>
      </c>
      <c r="D24" s="15">
        <f t="shared" si="4"/>
        <v>8.8518865678050194</v>
      </c>
    </row>
    <row r="25" spans="1:4" ht="24.6" customHeight="1" x14ac:dyDescent="0.2">
      <c r="A25" s="10" t="s">
        <v>17</v>
      </c>
      <c r="B25" s="15">
        <f t="shared" si="2"/>
        <v>5.8309331744278623</v>
      </c>
      <c r="C25" s="15">
        <f t="shared" si="3"/>
        <v>7.4719871656967944</v>
      </c>
      <c r="D25" s="15">
        <f t="shared" si="4"/>
        <v>3.669467566798617</v>
      </c>
    </row>
    <row r="26" spans="1:4" ht="24.6" customHeight="1" x14ac:dyDescent="0.2">
      <c r="A26" s="11" t="s">
        <v>13</v>
      </c>
      <c r="B26" s="15">
        <f t="shared" si="2"/>
        <v>9.8160731251229798</v>
      </c>
      <c r="C26" s="15">
        <f t="shared" si="3"/>
        <v>10.299909201362437</v>
      </c>
      <c r="D26" s="15">
        <f t="shared" si="4"/>
        <v>9.1788027829612222</v>
      </c>
    </row>
    <row r="27" spans="1:4" ht="24.6" customHeight="1" x14ac:dyDescent="0.2">
      <c r="A27" s="12" t="s">
        <v>16</v>
      </c>
      <c r="B27" s="16" t="s">
        <v>18</v>
      </c>
      <c r="C27" s="16" t="s">
        <v>18</v>
      </c>
      <c r="D27" s="23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2017-01-05T08:19:39Z</cp:lastPrinted>
  <dcterms:created xsi:type="dcterms:W3CDTF">2013-01-09T03:22:27Z</dcterms:created>
  <dcterms:modified xsi:type="dcterms:W3CDTF">2017-01-05T08:19:58Z</dcterms:modified>
</cp:coreProperties>
</file>