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640"/>
  </bookViews>
  <sheets>
    <sheet name="15.3" sheetId="1" r:id="rId1"/>
  </sheets>
  <definedNames>
    <definedName name="_xlnm.Print_Area" localSheetId="0">'15.3'!$A$1:$M$28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/>
  <c r="I22"/>
  <c r="I18"/>
  <c r="J17"/>
  <c r="I17"/>
  <c r="J12"/>
  <c r="I12"/>
  <c r="J8"/>
  <c r="I8"/>
  <c r="J7"/>
  <c r="I7"/>
</calcChain>
</file>

<file path=xl/sharedStrings.xml><?xml version="1.0" encoding="utf-8"?>
<sst xmlns="http://schemas.openxmlformats.org/spreadsheetml/2006/main" count="61" uniqueCount="37">
  <si>
    <t>Total</t>
  </si>
  <si>
    <t>รวมยอด</t>
  </si>
  <si>
    <t>-</t>
  </si>
  <si>
    <t>Table</t>
  </si>
  <si>
    <t>ตาราง</t>
  </si>
  <si>
    <t>ประเภทรถ</t>
  </si>
  <si>
    <t>2555</t>
  </si>
  <si>
    <t>2556</t>
  </si>
  <si>
    <t>2557</t>
  </si>
  <si>
    <t>2558</t>
  </si>
  <si>
    <t>Type of vehicle</t>
  </si>
  <si>
    <t>(2011)</t>
  </si>
  <si>
    <t>(2012)</t>
  </si>
  <si>
    <t>(2013)</t>
  </si>
  <si>
    <t>(2014)</t>
  </si>
  <si>
    <t>(2015)</t>
  </si>
  <si>
    <t xml:space="preserve">      ที่มา:   สำนักงานขนส่งจังหวัดเลย</t>
  </si>
  <si>
    <t>2554</t>
  </si>
  <si>
    <t>รถ และรถใหม่จดทะเบียนตามพระราชบัญญัติการขนส่งทางบก พ.ศ. 2522 จำแนกตามประเภทรถ พ.ศ. 2554 - 2558</t>
  </si>
  <si>
    <t>Vehicle and New Vehicle Registered Under Land Transport Act B.E. 1979 by Type of Vehicle: 2011 - 2015</t>
  </si>
  <si>
    <r>
      <t xml:space="preserve">รถจดทะเบียน </t>
    </r>
    <r>
      <rPr>
        <sz val="12"/>
        <rFont val="TH SarabunPSK"/>
        <family val="2"/>
      </rPr>
      <t xml:space="preserve"> (vehicles registration)</t>
    </r>
  </si>
  <si>
    <t>รถโดยสาร</t>
  </si>
  <si>
    <t xml:space="preserve"> Bus</t>
  </si>
  <si>
    <t>ประจำทาง</t>
  </si>
  <si>
    <t>Fixed route bus</t>
  </si>
  <si>
    <t>ไม่ประจำทาง</t>
  </si>
  <si>
    <t>Non-fixed route bus</t>
  </si>
  <si>
    <t>ส่วนบุคคล</t>
  </si>
  <si>
    <t>Private bus</t>
  </si>
  <si>
    <t>รถบรรทุก</t>
  </si>
  <si>
    <t xml:space="preserve"> Truck</t>
  </si>
  <si>
    <t>Non-fixed route truck</t>
  </si>
  <si>
    <t>Private truck</t>
  </si>
  <si>
    <t>รถขนาดเล็ก</t>
  </si>
  <si>
    <t xml:space="preserve"> Small rural bus</t>
  </si>
  <si>
    <r>
      <t xml:space="preserve">รถใหม่จดทะเบียน </t>
    </r>
    <r>
      <rPr>
        <sz val="12"/>
        <rFont val="TH SarabunPSK"/>
        <family val="2"/>
      </rPr>
      <t xml:space="preserve"> (new vehicles registration)</t>
    </r>
  </si>
  <si>
    <t xml:space="preserve">  Source:    Loei Provincial Transport Office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</si>
</sst>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93" formatCode="_-\ #,##0_-;\-\ #,##0_-;_-\ &quot;-&quot;_-;_-@_-"/>
    <numFmt numFmtId="194" formatCode="_-#,##0_-;\-#,##0_-;_-&quot;-&quot;_-;_-@_-"/>
    <numFmt numFmtId="195" formatCode="_-\ #,##0_-;\-\ #,##0_-;_-&quot;-&quot;_-;_-@_-"/>
  </numFmts>
  <fonts count="10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7" fillId="0" borderId="0"/>
  </cellStyleXfs>
  <cellXfs count="46">
    <xf numFmtId="0" fontId="0" fillId="0" borderId="0" xfId="0"/>
    <xf numFmtId="0" fontId="1" fillId="0" borderId="0" xfId="0" applyFont="1"/>
    <xf numFmtId="0" fontId="4" fillId="0" borderId="0" xfId="0" applyFont="1" applyBorder="1"/>
    <xf numFmtId="0" fontId="3" fillId="0" borderId="0" xfId="0" applyFont="1"/>
    <xf numFmtId="0" fontId="5" fillId="0" borderId="0" xfId="0" applyFont="1" applyBorder="1"/>
    <xf numFmtId="0" fontId="6" fillId="0" borderId="9" xfId="0" applyFont="1" applyBorder="1"/>
    <xf numFmtId="0" fontId="6" fillId="0" borderId="0" xfId="0" applyFont="1" applyBorder="1"/>
    <xf numFmtId="0" fontId="6" fillId="0" borderId="0" xfId="0" applyFont="1"/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5" fillId="0" borderId="0" xfId="0" applyFont="1"/>
    <xf numFmtId="0" fontId="8" fillId="0" borderId="2" xfId="0" quotePrefix="1" applyFont="1" applyBorder="1" applyAlignment="1">
      <alignment horizontal="center"/>
    </xf>
    <xf numFmtId="0" fontId="8" fillId="0" borderId="6" xfId="0" quotePrefix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0" borderId="10" xfId="0" applyFont="1" applyBorder="1"/>
    <xf numFmtId="0" fontId="6" fillId="0" borderId="8" xfId="0" applyFont="1" applyBorder="1"/>
    <xf numFmtId="0" fontId="6" fillId="0" borderId="6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93" fontId="8" fillId="0" borderId="5" xfId="0" applyNumberFormat="1" applyFont="1" applyBorder="1" applyAlignment="1">
      <alignment horizontal="right" vertical="center" indent="2"/>
    </xf>
    <xf numFmtId="0" fontId="3" fillId="0" borderId="0" xfId="0" applyFont="1" applyBorder="1"/>
    <xf numFmtId="0" fontId="9" fillId="0" borderId="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shrinkToFit="1"/>
    </xf>
    <xf numFmtId="194" fontId="9" fillId="0" borderId="5" xfId="0" applyNumberFormat="1" applyFont="1" applyBorder="1" applyAlignment="1">
      <alignment horizontal="right" vertical="center" indent="2"/>
    </xf>
    <xf numFmtId="0" fontId="5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194" fontId="8" fillId="0" borderId="5" xfId="0" applyNumberFormat="1" applyFont="1" applyBorder="1" applyAlignment="1">
      <alignment horizontal="right" vertical="center" indent="2"/>
    </xf>
    <xf numFmtId="0" fontId="6" fillId="0" borderId="7" xfId="0" applyFont="1" applyBorder="1" applyAlignment="1">
      <alignment vertical="center"/>
    </xf>
    <xf numFmtId="194" fontId="8" fillId="0" borderId="5" xfId="1" applyNumberFormat="1" applyFont="1" applyBorder="1" applyAlignment="1">
      <alignment horizontal="right" vertical="center" indent="2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93" fontId="9" fillId="0" borderId="5" xfId="0" applyNumberFormat="1" applyFont="1" applyBorder="1" applyAlignment="1">
      <alignment horizontal="right" vertical="center" indent="2"/>
    </xf>
    <xf numFmtId="195" fontId="8" fillId="0" borderId="5" xfId="0" applyNumberFormat="1" applyFont="1" applyBorder="1" applyAlignment="1">
      <alignment horizontal="right" vertical="center" indent="2"/>
    </xf>
  </cellXfs>
  <cellStyles count="3">
    <cellStyle name="เครื่องหมายจุลภาค" xfId="1" builtinId="3"/>
    <cellStyle name="ปกติ" xfId="0" builtinId="0"/>
    <cellStyle name="ปกติ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1762125</xdr:colOff>
      <xdr:row>24</xdr:row>
      <xdr:rowOff>0</xdr:rowOff>
    </xdr:from>
    <xdr:to>
      <xdr:col>1</xdr:col>
      <xdr:colOff>114300</xdr:colOff>
      <xdr:row>24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5436928E-E52A-43BB-A401-C689EB06F142}"/>
            </a:ext>
          </a:extLst>
        </xdr:cNvPr>
        <xdr:cNvSpPr txBox="1">
          <a:spLocks noChangeArrowheads="1"/>
        </xdr:cNvSpPr>
      </xdr:nvSpPr>
      <xdr:spPr bwMode="auto">
        <a:xfrm>
          <a:off x="9305925" y="5715000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P31"/>
  <sheetViews>
    <sheetView tabSelected="1" view="pageBreakPreview" topLeftCell="B1" zoomScale="90" zoomScaleSheetLayoutView="90" workbookViewId="0">
      <selection activeCell="E1" sqref="E1"/>
    </sheetView>
  </sheetViews>
  <sheetFormatPr defaultRowHeight="18.75"/>
  <cols>
    <col min="1" max="1" width="4.25" style="1" hidden="1" customWidth="1"/>
    <col min="2" max="2" width="4.25" style="1" customWidth="1"/>
    <col min="3" max="3" width="1.5" style="1" customWidth="1"/>
    <col min="4" max="4" width="5.75" style="1" customWidth="1"/>
    <col min="5" max="5" width="11.875" style="1" customWidth="1"/>
    <col min="6" max="6" width="11" style="1" customWidth="1"/>
    <col min="7" max="7" width="19" style="1" customWidth="1"/>
    <col min="8" max="8" width="18.875" style="1" customWidth="1"/>
    <col min="9" max="9" width="9.5" style="1" customWidth="1"/>
    <col min="10" max="10" width="31.625" style="1" customWidth="1"/>
    <col min="11" max="11" width="19.5" style="1" hidden="1" customWidth="1"/>
    <col min="12" max="12" width="14.625" style="1" customWidth="1"/>
    <col min="13" max="13" width="15.375" style="1" customWidth="1"/>
    <col min="14" max="14" width="26" style="1" customWidth="1"/>
    <col min="15" max="15" width="9" style="1" hidden="1" customWidth="1"/>
    <col min="16" max="16" width="17.125" style="1" hidden="1" customWidth="1"/>
    <col min="17" max="16384" width="9" style="1"/>
  </cols>
  <sheetData>
    <row r="1" spans="1:13">
      <c r="A1" s="30"/>
      <c r="B1" s="27" t="s">
        <v>4</v>
      </c>
      <c r="C1" s="27"/>
      <c r="D1" s="28">
        <v>15.3</v>
      </c>
      <c r="E1" s="27" t="s">
        <v>18</v>
      </c>
      <c r="F1" s="30"/>
      <c r="G1" s="27"/>
      <c r="H1" s="27"/>
      <c r="I1" s="27"/>
      <c r="J1" s="27"/>
      <c r="K1" s="3"/>
      <c r="L1" s="30"/>
      <c r="M1" s="3"/>
    </row>
    <row r="2" spans="1:13">
      <c r="A2" s="4"/>
      <c r="B2" s="3" t="s">
        <v>3</v>
      </c>
      <c r="C2" s="20"/>
      <c r="D2" s="28">
        <v>15.3</v>
      </c>
      <c r="E2" s="3" t="s">
        <v>19</v>
      </c>
      <c r="F2" s="4"/>
      <c r="G2" s="20"/>
      <c r="H2" s="20"/>
      <c r="I2" s="20"/>
      <c r="J2" s="20"/>
      <c r="K2" s="20"/>
      <c r="L2" s="4"/>
      <c r="M2" s="20"/>
    </row>
    <row r="3" spans="1:13" ht="14.2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7.25" customHeight="1">
      <c r="A4" s="10" t="s">
        <v>5</v>
      </c>
      <c r="B4" s="10"/>
      <c r="C4" s="10"/>
      <c r="D4" s="10"/>
      <c r="E4" s="11"/>
      <c r="F4" s="21" t="s">
        <v>17</v>
      </c>
      <c r="G4" s="21" t="s">
        <v>6</v>
      </c>
      <c r="H4" s="21" t="s">
        <v>7</v>
      </c>
      <c r="I4" s="21" t="s">
        <v>8</v>
      </c>
      <c r="J4" s="21" t="s">
        <v>9</v>
      </c>
      <c r="K4" s="12" t="s">
        <v>10</v>
      </c>
      <c r="L4" s="10"/>
      <c r="M4" s="10"/>
    </row>
    <row r="5" spans="1:13">
      <c r="A5" s="14"/>
      <c r="B5" s="14"/>
      <c r="C5" s="14"/>
      <c r="D5" s="14"/>
      <c r="E5" s="15"/>
      <c r="F5" s="22" t="s">
        <v>11</v>
      </c>
      <c r="G5" s="22" t="s">
        <v>12</v>
      </c>
      <c r="H5" s="22" t="s">
        <v>13</v>
      </c>
      <c r="I5" s="22" t="s">
        <v>14</v>
      </c>
      <c r="J5" s="22" t="s">
        <v>15</v>
      </c>
      <c r="K5" s="13"/>
      <c r="L5" s="14"/>
      <c r="M5" s="14"/>
    </row>
    <row r="6" spans="1:13">
      <c r="A6" s="18"/>
      <c r="B6" s="18"/>
      <c r="C6" s="18"/>
      <c r="D6" s="18"/>
      <c r="E6" s="19"/>
      <c r="F6" s="31" t="s">
        <v>20</v>
      </c>
      <c r="G6" s="32"/>
      <c r="H6" s="32"/>
      <c r="I6" s="32"/>
      <c r="J6" s="33"/>
      <c r="K6" s="34"/>
      <c r="L6" s="18"/>
      <c r="M6" s="18"/>
    </row>
    <row r="7" spans="1:13">
      <c r="A7" s="8" t="s">
        <v>1</v>
      </c>
      <c r="B7" s="8"/>
      <c r="C7" s="8"/>
      <c r="D7" s="8"/>
      <c r="E7" s="9"/>
      <c r="F7" s="35">
        <v>7103</v>
      </c>
      <c r="G7" s="35">
        <v>7760</v>
      </c>
      <c r="H7" s="35">
        <v>8435</v>
      </c>
      <c r="I7" s="35">
        <f>SUM(I8,I12,I15)</f>
        <v>9078</v>
      </c>
      <c r="J7" s="35">
        <f>SUM(J8,J12,J15)</f>
        <v>10555</v>
      </c>
      <c r="K7" s="36" t="s">
        <v>0</v>
      </c>
      <c r="L7" s="23"/>
      <c r="M7" s="37"/>
    </row>
    <row r="8" spans="1:13">
      <c r="A8" s="16" t="s">
        <v>21</v>
      </c>
      <c r="B8" s="16"/>
      <c r="C8" s="16"/>
      <c r="D8" s="16"/>
      <c r="E8" s="38"/>
      <c r="F8" s="39">
        <v>686</v>
      </c>
      <c r="G8" s="39">
        <v>552</v>
      </c>
      <c r="H8" s="39">
        <v>613</v>
      </c>
      <c r="I8" s="39">
        <f>SUM(I9:I11)</f>
        <v>619</v>
      </c>
      <c r="J8" s="39">
        <f>SUM(J9:J11)</f>
        <v>653</v>
      </c>
      <c r="K8" s="40" t="s">
        <v>22</v>
      </c>
      <c r="L8" s="16"/>
      <c r="M8" s="17"/>
    </row>
    <row r="9" spans="1:13">
      <c r="A9" s="16"/>
      <c r="B9" s="16" t="s">
        <v>23</v>
      </c>
      <c r="C9" s="16"/>
      <c r="D9" s="16"/>
      <c r="E9" s="38"/>
      <c r="F9" s="41">
        <v>620</v>
      </c>
      <c r="G9" s="41">
        <v>467</v>
      </c>
      <c r="H9" s="39">
        <v>518</v>
      </c>
      <c r="I9" s="39">
        <v>519</v>
      </c>
      <c r="J9" s="39">
        <v>484</v>
      </c>
      <c r="K9" s="40"/>
      <c r="L9" s="16" t="s">
        <v>24</v>
      </c>
      <c r="M9" s="17"/>
    </row>
    <row r="10" spans="1:13">
      <c r="A10" s="16"/>
      <c r="B10" s="16" t="s">
        <v>25</v>
      </c>
      <c r="C10" s="16"/>
      <c r="D10" s="16"/>
      <c r="E10" s="38"/>
      <c r="F10" s="41">
        <v>40</v>
      </c>
      <c r="G10" s="41">
        <v>51</v>
      </c>
      <c r="H10" s="39">
        <v>61</v>
      </c>
      <c r="I10" s="39">
        <v>62</v>
      </c>
      <c r="J10" s="39">
        <v>95</v>
      </c>
      <c r="K10" s="40"/>
      <c r="L10" s="16" t="s">
        <v>26</v>
      </c>
      <c r="M10" s="17"/>
    </row>
    <row r="11" spans="1:13">
      <c r="A11" s="16"/>
      <c r="B11" s="16" t="s">
        <v>27</v>
      </c>
      <c r="C11" s="16"/>
      <c r="D11" s="16"/>
      <c r="E11" s="38"/>
      <c r="F11" s="41">
        <v>26</v>
      </c>
      <c r="G11" s="41">
        <v>34</v>
      </c>
      <c r="H11" s="39">
        <v>34</v>
      </c>
      <c r="I11" s="39">
        <v>38</v>
      </c>
      <c r="J11" s="39">
        <v>74</v>
      </c>
      <c r="K11" s="40"/>
      <c r="L11" s="16" t="s">
        <v>28</v>
      </c>
      <c r="M11" s="17"/>
    </row>
    <row r="12" spans="1:13">
      <c r="A12" s="16" t="s">
        <v>29</v>
      </c>
      <c r="B12" s="16"/>
      <c r="C12" s="16"/>
      <c r="D12" s="16"/>
      <c r="E12" s="38"/>
      <c r="F12" s="41">
        <v>6417</v>
      </c>
      <c r="G12" s="41">
        <v>7208</v>
      </c>
      <c r="H12" s="41">
        <v>7822</v>
      </c>
      <c r="I12" s="41">
        <f>SUM(I13:I14)</f>
        <v>8459</v>
      </c>
      <c r="J12" s="41">
        <f>SUM(J13:J14)</f>
        <v>9902</v>
      </c>
      <c r="K12" s="40" t="s">
        <v>30</v>
      </c>
      <c r="L12" s="16"/>
      <c r="M12" s="17"/>
    </row>
    <row r="13" spans="1:13">
      <c r="A13" s="16"/>
      <c r="B13" s="16" t="s">
        <v>25</v>
      </c>
      <c r="C13" s="16"/>
      <c r="D13" s="16"/>
      <c r="E13" s="38"/>
      <c r="F13" s="41">
        <v>255</v>
      </c>
      <c r="G13" s="41">
        <v>306</v>
      </c>
      <c r="H13" s="39">
        <v>460</v>
      </c>
      <c r="I13" s="39">
        <v>630</v>
      </c>
      <c r="J13" s="39">
        <v>830</v>
      </c>
      <c r="K13" s="40"/>
      <c r="L13" s="16" t="s">
        <v>31</v>
      </c>
      <c r="M13" s="17"/>
    </row>
    <row r="14" spans="1:13">
      <c r="A14" s="16"/>
      <c r="B14" s="16" t="s">
        <v>27</v>
      </c>
      <c r="C14" s="16"/>
      <c r="D14" s="16"/>
      <c r="E14" s="16"/>
      <c r="F14" s="41">
        <v>6162</v>
      </c>
      <c r="G14" s="41">
        <v>6902</v>
      </c>
      <c r="H14" s="39">
        <v>7362</v>
      </c>
      <c r="I14" s="39">
        <v>7829</v>
      </c>
      <c r="J14" s="39">
        <v>9072</v>
      </c>
      <c r="K14" s="40"/>
      <c r="L14" s="16" t="s">
        <v>32</v>
      </c>
      <c r="M14" s="16"/>
    </row>
    <row r="15" spans="1:13">
      <c r="A15" s="16" t="s">
        <v>33</v>
      </c>
      <c r="B15" s="16"/>
      <c r="C15" s="16"/>
      <c r="D15" s="16"/>
      <c r="E15" s="38"/>
      <c r="F15" s="41" t="s">
        <v>2</v>
      </c>
      <c r="G15" s="41" t="s">
        <v>2</v>
      </c>
      <c r="H15" s="39">
        <v>0</v>
      </c>
      <c r="I15" s="39">
        <v>0</v>
      </c>
      <c r="J15" s="39" t="s">
        <v>2</v>
      </c>
      <c r="K15" s="40" t="s">
        <v>34</v>
      </c>
      <c r="L15" s="17"/>
      <c r="M15" s="16"/>
    </row>
    <row r="16" spans="1:13">
      <c r="A16" s="18"/>
      <c r="B16" s="18"/>
      <c r="C16" s="18"/>
      <c r="D16" s="18"/>
      <c r="E16" s="19"/>
      <c r="F16" s="42" t="s">
        <v>35</v>
      </c>
      <c r="G16" s="43"/>
      <c r="H16" s="43"/>
      <c r="I16" s="43"/>
      <c r="J16" s="43"/>
      <c r="K16" s="18"/>
      <c r="L16" s="18"/>
      <c r="M16" s="18"/>
    </row>
    <row r="17" spans="1:13">
      <c r="A17" s="8" t="s">
        <v>1</v>
      </c>
      <c r="B17" s="8"/>
      <c r="C17" s="8"/>
      <c r="D17" s="8"/>
      <c r="E17" s="9"/>
      <c r="F17" s="44">
        <v>944</v>
      </c>
      <c r="G17" s="44">
        <v>375</v>
      </c>
      <c r="H17" s="44">
        <v>624</v>
      </c>
      <c r="I17" s="44">
        <f>SUM(I18,I22,I25)</f>
        <v>643</v>
      </c>
      <c r="J17" s="44">
        <f>SUM(J18,J22,J25)</f>
        <v>426</v>
      </c>
      <c r="K17" s="23" t="s">
        <v>0</v>
      </c>
      <c r="L17" s="23"/>
      <c r="M17" s="37"/>
    </row>
    <row r="18" spans="1:13">
      <c r="A18" s="16" t="s">
        <v>21</v>
      </c>
      <c r="B18" s="16"/>
      <c r="C18" s="16"/>
      <c r="D18" s="16"/>
      <c r="E18" s="38"/>
      <c r="F18" s="45">
        <v>37</v>
      </c>
      <c r="G18" s="45">
        <v>9</v>
      </c>
      <c r="H18" s="45">
        <v>9</v>
      </c>
      <c r="I18" s="29">
        <f>SUM(I19:I21)</f>
        <v>6</v>
      </c>
      <c r="J18" s="29">
        <v>9</v>
      </c>
      <c r="K18" s="16" t="s">
        <v>22</v>
      </c>
      <c r="L18" s="16"/>
      <c r="M18" s="17"/>
    </row>
    <row r="19" spans="1:13">
      <c r="A19" s="16"/>
      <c r="B19" s="16" t="s">
        <v>23</v>
      </c>
      <c r="C19" s="16"/>
      <c r="D19" s="16"/>
      <c r="E19" s="38"/>
      <c r="F19" s="45">
        <v>24</v>
      </c>
      <c r="G19" s="45">
        <v>4</v>
      </c>
      <c r="H19" s="45">
        <v>4</v>
      </c>
      <c r="I19" s="29">
        <v>1</v>
      </c>
      <c r="J19" s="29">
        <v>3</v>
      </c>
      <c r="K19" s="16"/>
      <c r="L19" s="16" t="s">
        <v>24</v>
      </c>
      <c r="M19" s="17"/>
    </row>
    <row r="20" spans="1:13">
      <c r="A20" s="16"/>
      <c r="B20" s="16" t="s">
        <v>25</v>
      </c>
      <c r="C20" s="16"/>
      <c r="D20" s="16"/>
      <c r="E20" s="38"/>
      <c r="F20" s="45">
        <v>6</v>
      </c>
      <c r="G20" s="45">
        <v>2</v>
      </c>
      <c r="H20" s="45">
        <v>2</v>
      </c>
      <c r="I20" s="29">
        <v>1</v>
      </c>
      <c r="J20" s="29">
        <v>2</v>
      </c>
      <c r="K20" s="16"/>
      <c r="L20" s="16" t="s">
        <v>26</v>
      </c>
      <c r="M20" s="17"/>
    </row>
    <row r="21" spans="1:13">
      <c r="A21" s="16"/>
      <c r="B21" s="16" t="s">
        <v>27</v>
      </c>
      <c r="C21" s="16"/>
      <c r="D21" s="16"/>
      <c r="E21" s="38"/>
      <c r="F21" s="45">
        <v>7</v>
      </c>
      <c r="G21" s="45">
        <v>3</v>
      </c>
      <c r="H21" s="45">
        <v>3</v>
      </c>
      <c r="I21" s="29">
        <v>4</v>
      </c>
      <c r="J21" s="45">
        <v>4</v>
      </c>
      <c r="K21" s="16"/>
      <c r="L21" s="16" t="s">
        <v>28</v>
      </c>
      <c r="M21" s="17"/>
    </row>
    <row r="22" spans="1:13">
      <c r="A22" s="16" t="s">
        <v>29</v>
      </c>
      <c r="B22" s="16"/>
      <c r="C22" s="16"/>
      <c r="D22" s="16"/>
      <c r="E22" s="38"/>
      <c r="F22" s="45">
        <v>907</v>
      </c>
      <c r="G22" s="45">
        <v>366</v>
      </c>
      <c r="H22" s="45">
        <v>366</v>
      </c>
      <c r="I22" s="45">
        <f>SUM(I23:I24)</f>
        <v>637</v>
      </c>
      <c r="J22" s="45">
        <f>SUM(J23:J24)</f>
        <v>417</v>
      </c>
      <c r="K22" s="16" t="s">
        <v>30</v>
      </c>
      <c r="L22" s="16"/>
      <c r="M22" s="17"/>
    </row>
    <row r="23" spans="1:13">
      <c r="A23" s="16"/>
      <c r="B23" s="16" t="s">
        <v>25</v>
      </c>
      <c r="C23" s="16"/>
      <c r="D23" s="16"/>
      <c r="E23" s="38"/>
      <c r="F23" s="45">
        <v>19</v>
      </c>
      <c r="G23" s="45">
        <v>44</v>
      </c>
      <c r="H23" s="45">
        <v>44</v>
      </c>
      <c r="I23" s="29">
        <v>170</v>
      </c>
      <c r="J23" s="29">
        <v>104</v>
      </c>
      <c r="K23" s="16"/>
      <c r="L23" s="16" t="s">
        <v>31</v>
      </c>
      <c r="M23" s="17"/>
    </row>
    <row r="24" spans="1:13">
      <c r="A24" s="16"/>
      <c r="B24" s="16" t="s">
        <v>27</v>
      </c>
      <c r="C24" s="16"/>
      <c r="D24" s="16"/>
      <c r="E24" s="16"/>
      <c r="F24" s="45">
        <v>888</v>
      </c>
      <c r="G24" s="45">
        <v>322</v>
      </c>
      <c r="H24" s="45">
        <v>322</v>
      </c>
      <c r="I24" s="29">
        <v>467</v>
      </c>
      <c r="J24" s="29">
        <v>313</v>
      </c>
      <c r="K24" s="16"/>
      <c r="L24" s="16" t="s">
        <v>32</v>
      </c>
      <c r="M24" s="16"/>
    </row>
    <row r="25" spans="1:13">
      <c r="A25" s="16" t="s">
        <v>33</v>
      </c>
      <c r="B25" s="16"/>
      <c r="C25" s="16"/>
      <c r="D25" s="16"/>
      <c r="E25" s="38"/>
      <c r="F25" s="45" t="s">
        <v>2</v>
      </c>
      <c r="G25" s="29">
        <v>0</v>
      </c>
      <c r="H25" s="29">
        <v>0</v>
      </c>
      <c r="I25" s="29">
        <v>0</v>
      </c>
      <c r="J25" s="29" t="s">
        <v>2</v>
      </c>
      <c r="K25" s="16" t="s">
        <v>34</v>
      </c>
      <c r="L25" s="17"/>
      <c r="M25" s="16"/>
    </row>
    <row r="26" spans="1:13">
      <c r="A26" s="24"/>
      <c r="B26" s="24"/>
      <c r="C26" s="24"/>
      <c r="D26" s="24"/>
      <c r="E26" s="25"/>
      <c r="F26" s="5"/>
      <c r="G26" s="5"/>
      <c r="H26" s="26"/>
      <c r="I26" s="25"/>
      <c r="J26" s="26"/>
      <c r="K26" s="24"/>
      <c r="L26" s="24"/>
      <c r="M26" s="24"/>
    </row>
    <row r="27" spans="1:1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6"/>
      <c r="M27" s="6"/>
    </row>
    <row r="28" spans="1:13">
      <c r="A28" s="7"/>
      <c r="B28" s="7" t="s">
        <v>16</v>
      </c>
      <c r="C28" s="7"/>
      <c r="D28" s="7"/>
      <c r="E28" s="7"/>
      <c r="F28" s="7"/>
      <c r="G28" s="6"/>
      <c r="H28" s="6"/>
      <c r="I28" s="7" t="s">
        <v>36</v>
      </c>
      <c r="J28" s="7"/>
      <c r="K28" s="7"/>
      <c r="L28" s="6"/>
      <c r="M28" s="6"/>
    </row>
    <row r="31" spans="1:13" ht="14.25" customHeight="1"/>
  </sheetData>
  <mergeCells count="8">
    <mergeCell ref="A4:E5"/>
    <mergeCell ref="K4:M5"/>
    <mergeCell ref="F6:J6"/>
    <mergeCell ref="A7:E7"/>
    <mergeCell ref="K7:M7"/>
    <mergeCell ref="F16:J16"/>
    <mergeCell ref="A17:E17"/>
    <mergeCell ref="K17:M17"/>
  </mergeCells>
  <pageMargins left="0.6692913385826772" right="0.59055118110236227" top="0.6692913385826772" bottom="0.59055118110236227" header="0.39370078740157483" footer="0.39370078740157483"/>
  <pageSetup paperSize="9" scale="71" orientation="landscape" r:id="rId1"/>
  <rowBreaks count="2" manualBreakCount="2">
    <brk id="29" max="16383" man="1"/>
    <brk id="5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15.3</vt:lpstr>
      <vt:lpstr>'15.3'!Print_Area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Admin</cp:lastModifiedBy>
  <dcterms:created xsi:type="dcterms:W3CDTF">2017-03-24T02:56:18Z</dcterms:created>
  <dcterms:modified xsi:type="dcterms:W3CDTF">2017-04-24T23:27:13Z</dcterms:modified>
</cp:coreProperties>
</file>