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p 3" sheetId="6" r:id="rId1"/>
  </sheets>
  <definedNames>
    <definedName name="_xlnm.Print_Area" localSheetId="0">'tap 3'!$A$1:$E$43</definedName>
  </definedNames>
  <calcPr calcId="125725"/>
</workbook>
</file>

<file path=xl/calcChain.xml><?xml version="1.0" encoding="utf-8"?>
<calcChain xmlns="http://schemas.openxmlformats.org/spreadsheetml/2006/main">
  <c r="C22" i="6"/>
  <c r="C20"/>
  <c r="C18"/>
  <c r="C16"/>
  <c r="C14"/>
  <c r="C13"/>
  <c r="C12"/>
  <c r="C10"/>
  <c r="C9"/>
  <c r="C7"/>
  <c r="D5"/>
  <c r="D39" s="1"/>
  <c r="E5"/>
  <c r="E28" s="1"/>
  <c r="D28" l="1"/>
  <c r="D29"/>
  <c r="E32"/>
  <c r="D33"/>
  <c r="E35"/>
  <c r="D37"/>
  <c r="E39"/>
  <c r="D41"/>
  <c r="E26"/>
  <c r="E31"/>
  <c r="D26"/>
  <c r="E29"/>
  <c r="D31"/>
  <c r="D32"/>
  <c r="E33"/>
  <c r="D35"/>
  <c r="E37"/>
  <c r="E41"/>
  <c r="D24"/>
  <c r="C5"/>
  <c r="C31" s="1"/>
  <c r="C39" l="1"/>
  <c r="C32"/>
  <c r="C26"/>
  <c r="C28"/>
  <c r="C33"/>
  <c r="E24"/>
  <c r="C35"/>
  <c r="C29"/>
  <c r="C37"/>
  <c r="C41"/>
  <c r="C24" l="1"/>
</calcChain>
</file>

<file path=xl/sharedStrings.xml><?xml version="1.0" encoding="utf-8"?>
<sst xmlns="http://schemas.openxmlformats.org/spreadsheetml/2006/main" count="44" uniqueCount="29">
  <si>
    <t>รวม</t>
  </si>
  <si>
    <t>ชาย</t>
  </si>
  <si>
    <t>หญิง</t>
  </si>
  <si>
    <t>จำนวน (คน)</t>
  </si>
  <si>
    <t>ยอดรวม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</si>
  <si>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</si>
  <si>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</si>
  <si>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>.. จำนวนเล็กน้อย</t>
  </si>
  <si>
    <t xml:space="preserve">ตารางที่ 3   ประชากรอายุ 15 ปีขึ้นไป ที่มีงานทำ จำแนกตามอาชีพและเพศ พ.ศ. 2558 </t>
  </si>
  <si>
    <t xml:space="preserve">          </t>
  </si>
  <si>
    <t>อาชีพ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</si>
  <si>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</si>
  <si>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</si>
  <si>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</si>
  <si>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</si>
  <si>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</si>
  <si>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</si>
  <si>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</si>
  <si>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</si>
  <si>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</si>
  <si>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</si>
  <si>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</si>
  <si>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</si>
  <si>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</si>
  <si>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</si>
  <si>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</si>
  <si>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</si>
  <si>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 xml:space="preserve">และผู้จัดการ  </t>
  </si>
  <si>
    <t xml:space="preserve">และธุรกิจอื่นๆที่เกี่ยวข้อง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</si>
</sst>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92" formatCode="_(* #,##0_);_(* \(#,##0\);_(* &quot;-&quot;_);_(@_)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33">
    <xf numFmtId="0" fontId="0" fillId="0" borderId="0" xfId="0"/>
    <xf numFmtId="0" fontId="4" fillId="0" borderId="0" xfId="1" applyFont="1"/>
    <xf numFmtId="0" fontId="4" fillId="0" borderId="0" xfId="1" applyFont="1" applyBorder="1"/>
    <xf numFmtId="0" fontId="5" fillId="0" borderId="0" xfId="1" applyFont="1" applyBorder="1"/>
    <xf numFmtId="0" fontId="7" fillId="0" borderId="0" xfId="1" applyFont="1"/>
    <xf numFmtId="188" fontId="7" fillId="0" borderId="0" xfId="1" applyNumberFormat="1" applyFont="1" applyFill="1" applyBorder="1" applyAlignment="1">
      <alignment horizontal="right"/>
    </xf>
    <xf numFmtId="0" fontId="7" fillId="0" borderId="0" xfId="1" applyFont="1" applyBorder="1"/>
    <xf numFmtId="0" fontId="3" fillId="0" borderId="0" xfId="4" applyFont="1"/>
    <xf numFmtId="0" fontId="4" fillId="0" borderId="0" xfId="4" applyFont="1"/>
    <xf numFmtId="0" fontId="3" fillId="0" borderId="0" xfId="4" applyFont="1" applyAlignment="1">
      <alignment horizontal="center"/>
    </xf>
    <xf numFmtId="0" fontId="3" fillId="0" borderId="1" xfId="4" applyFont="1" applyBorder="1" applyAlignment="1">
      <alignment horizontal="right" vertical="center"/>
    </xf>
    <xf numFmtId="0" fontId="3" fillId="0" borderId="0" xfId="4" applyFont="1" applyBorder="1" applyAlignment="1">
      <alignment horizontal="center" vertical="center"/>
    </xf>
    <xf numFmtId="3" fontId="3" fillId="0" borderId="0" xfId="4" applyNumberFormat="1" applyFont="1" applyFill="1" applyBorder="1" applyAlignment="1">
      <alignment horizontal="right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3" fontId="3" fillId="0" borderId="0" xfId="4" applyNumberFormat="1" applyFont="1"/>
    <xf numFmtId="3" fontId="3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3" fontId="4" fillId="0" borderId="0" xfId="4" applyNumberFormat="1" applyFont="1" applyBorder="1" applyAlignment="1">
      <alignment horizontal="right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0" fontId="4" fillId="0" borderId="0" xfId="4" quotePrefix="1" applyFont="1" applyBorder="1" applyAlignment="1" applyProtection="1">
      <alignment horizontal="left" vertical="center"/>
    </xf>
    <xf numFmtId="192" fontId="4" fillId="0" borderId="0" xfId="4" applyNumberFormat="1" applyFont="1" applyBorder="1" applyAlignment="1">
      <alignment horizontal="right"/>
    </xf>
    <xf numFmtId="188" fontId="3" fillId="0" borderId="0" xfId="4" applyNumberFormat="1" applyFont="1" applyAlignment="1">
      <alignment horizontal="right" vertical="center"/>
    </xf>
    <xf numFmtId="188" fontId="4" fillId="0" borderId="0" xfId="4" applyNumberFormat="1" applyFont="1" applyAlignment="1">
      <alignment horizontal="right" vertical="center"/>
    </xf>
    <xf numFmtId="188" fontId="4" fillId="0" borderId="0" xfId="4" applyNumberFormat="1" applyFont="1"/>
    <xf numFmtId="0" fontId="4" fillId="0" borderId="3" xfId="4" quotePrefix="1" applyFont="1" applyBorder="1" applyAlignment="1" applyProtection="1">
      <alignment horizontal="left" vertical="center"/>
    </xf>
    <xf numFmtId="188" fontId="4" fillId="0" borderId="0" xfId="1" applyNumberFormat="1" applyFont="1"/>
    <xf numFmtId="0" fontId="7" fillId="0" borderId="2" xfId="1" applyFont="1" applyBorder="1"/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D47" sqref="D47"/>
    </sheetView>
  </sheetViews>
  <sheetFormatPr defaultRowHeight="26.25" customHeight="1"/>
  <cols>
    <col min="1" max="1" width="8" style="7" customWidth="1"/>
    <col min="2" max="2" width="35.375" style="7" customWidth="1"/>
    <col min="3" max="5" width="16.375" style="8" customWidth="1"/>
    <col min="6" max="16384" width="9" style="8"/>
  </cols>
  <sheetData>
    <row r="1" spans="1:5" s="7" customFormat="1" ht="23.25">
      <c r="A1" s="7" t="s">
        <v>8</v>
      </c>
      <c r="C1" s="8"/>
      <c r="D1" s="8"/>
      <c r="E1" s="8"/>
    </row>
    <row r="2" spans="1:5" ht="9.9499999999999993" customHeight="1">
      <c r="A2" s="9" t="s">
        <v>9</v>
      </c>
      <c r="B2" s="9"/>
    </row>
    <row r="3" spans="1:5" s="7" customFormat="1" ht="23.25">
      <c r="A3" s="30" t="s">
        <v>10</v>
      </c>
      <c r="B3" s="30"/>
      <c r="C3" s="10" t="s">
        <v>0</v>
      </c>
      <c r="D3" s="10" t="s">
        <v>1</v>
      </c>
      <c r="E3" s="10" t="s">
        <v>2</v>
      </c>
    </row>
    <row r="4" spans="1:5" s="7" customFormat="1" ht="24.95" customHeight="1">
      <c r="A4" s="11"/>
      <c r="B4" s="11"/>
      <c r="C4" s="31" t="s">
        <v>3</v>
      </c>
      <c r="D4" s="31"/>
      <c r="E4" s="31"/>
    </row>
    <row r="5" spans="1:5" s="13" customFormat="1" ht="24" customHeight="1">
      <c r="A5" s="32" t="s">
        <v>4</v>
      </c>
      <c r="B5" s="32"/>
      <c r="C5" s="12">
        <f t="shared" ref="C5:D5" si="0">SUM(C7:C22)</f>
        <v>309301</v>
      </c>
      <c r="D5" s="12">
        <f t="shared" si="0"/>
        <v>169420</v>
      </c>
      <c r="E5" s="12">
        <f>SUM(E7:E22)</f>
        <v>139881</v>
      </c>
    </row>
    <row r="6" spans="1:5" s="13" customFormat="1" ht="3.75" customHeight="1">
      <c r="A6" s="14"/>
      <c r="B6" s="14"/>
      <c r="C6" s="15"/>
      <c r="D6" s="16"/>
      <c r="E6" s="15"/>
    </row>
    <row r="7" spans="1:5" s="20" customFormat="1" ht="24" customHeight="1">
      <c r="A7" s="17" t="s">
        <v>11</v>
      </c>
      <c r="B7" s="17"/>
      <c r="C7" s="18">
        <f>SUM(D7:E7)</f>
        <v>5366</v>
      </c>
      <c r="D7" s="19">
        <v>3698</v>
      </c>
      <c r="E7" s="19">
        <v>1668</v>
      </c>
    </row>
    <row r="8" spans="1:5" s="20" customFormat="1" ht="24" customHeight="1">
      <c r="A8" s="17"/>
      <c r="B8" s="21" t="s">
        <v>12</v>
      </c>
      <c r="C8" s="18"/>
      <c r="D8" s="19"/>
      <c r="E8" s="19"/>
    </row>
    <row r="9" spans="1:5" s="20" customFormat="1" ht="24" customHeight="1">
      <c r="A9" s="21" t="s">
        <v>13</v>
      </c>
      <c r="B9" s="21"/>
      <c r="C9" s="18">
        <f>SUM(D9:E9)</f>
        <v>9412</v>
      </c>
      <c r="D9" s="19">
        <v>3877</v>
      </c>
      <c r="E9" s="19">
        <v>5535</v>
      </c>
    </row>
    <row r="10" spans="1:5" s="20" customFormat="1" ht="24" customHeight="1">
      <c r="A10" s="17" t="s">
        <v>14</v>
      </c>
      <c r="B10" s="17"/>
      <c r="C10" s="18">
        <f>SUM(D10:E10)</f>
        <v>3951</v>
      </c>
      <c r="D10" s="19">
        <v>1903</v>
      </c>
      <c r="E10" s="19">
        <v>2048</v>
      </c>
    </row>
    <row r="11" spans="1:5" ht="24" customHeight="1">
      <c r="A11" s="17"/>
      <c r="B11" s="17" t="s">
        <v>15</v>
      </c>
      <c r="C11" s="18"/>
      <c r="D11" s="19"/>
      <c r="E11" s="19"/>
    </row>
    <row r="12" spans="1:5" ht="24" customHeight="1">
      <c r="A12" s="21" t="s">
        <v>16</v>
      </c>
      <c r="B12" s="21"/>
      <c r="C12" s="18">
        <f>SUM(D12:E12)</f>
        <v>3809</v>
      </c>
      <c r="D12" s="19">
        <v>1214</v>
      </c>
      <c r="E12" s="19">
        <v>2595</v>
      </c>
    </row>
    <row r="13" spans="1:5" ht="24" customHeight="1">
      <c r="A13" s="17" t="s">
        <v>17</v>
      </c>
      <c r="B13" s="17"/>
      <c r="C13" s="18">
        <f>SUM(D13:E13)</f>
        <v>32057</v>
      </c>
      <c r="D13" s="19">
        <v>12230</v>
      </c>
      <c r="E13" s="19">
        <v>19827</v>
      </c>
    </row>
    <row r="14" spans="1:5" ht="24" customHeight="1">
      <c r="A14" s="17" t="s">
        <v>18</v>
      </c>
      <c r="B14" s="17"/>
      <c r="C14" s="18">
        <f>SUM(D14:E14)</f>
        <v>197190</v>
      </c>
      <c r="D14" s="19">
        <v>111609</v>
      </c>
      <c r="E14" s="19">
        <v>85581</v>
      </c>
    </row>
    <row r="15" spans="1:5" ht="24" customHeight="1">
      <c r="B15" s="21" t="s">
        <v>19</v>
      </c>
      <c r="C15" s="18"/>
      <c r="D15" s="19"/>
      <c r="E15" s="19"/>
    </row>
    <row r="16" spans="1:5" ht="24" customHeight="1">
      <c r="A16" s="17" t="s">
        <v>20</v>
      </c>
      <c r="B16" s="17"/>
      <c r="C16" s="18">
        <f>SUM(D16:E16)</f>
        <v>10869</v>
      </c>
      <c r="D16" s="19">
        <v>8066</v>
      </c>
      <c r="E16" s="19">
        <v>2803</v>
      </c>
    </row>
    <row r="17" spans="1:5" ht="24" customHeight="1">
      <c r="B17" s="21" t="s">
        <v>21</v>
      </c>
      <c r="C17" s="18"/>
      <c r="D17" s="19"/>
      <c r="E17" s="19"/>
    </row>
    <row r="18" spans="1:5" ht="24" customHeight="1">
      <c r="A18" s="17" t="s">
        <v>22</v>
      </c>
      <c r="B18" s="17"/>
      <c r="C18" s="18">
        <f>SUM(D18:E18)</f>
        <v>6967</v>
      </c>
      <c r="D18" s="19">
        <v>6134</v>
      </c>
      <c r="E18" s="19">
        <v>833</v>
      </c>
    </row>
    <row r="19" spans="1:5" ht="24" customHeight="1">
      <c r="B19" s="21" t="s">
        <v>23</v>
      </c>
      <c r="C19" s="18"/>
      <c r="D19" s="19"/>
      <c r="E19" s="19"/>
    </row>
    <row r="20" spans="1:5" ht="24" customHeight="1">
      <c r="A20" s="21" t="s">
        <v>24</v>
      </c>
      <c r="B20" s="21"/>
      <c r="C20" s="18">
        <f>SUM(D20:E20)</f>
        <v>39680</v>
      </c>
      <c r="D20" s="19">
        <v>20689</v>
      </c>
      <c r="E20" s="19">
        <v>18991</v>
      </c>
    </row>
    <row r="21" spans="1:5" ht="24" customHeight="1">
      <c r="B21" s="21" t="s">
        <v>25</v>
      </c>
      <c r="C21" s="18"/>
      <c r="D21" s="19"/>
      <c r="E21" s="19"/>
    </row>
    <row r="22" spans="1:5" ht="24" customHeight="1">
      <c r="A22" s="22" t="s">
        <v>26</v>
      </c>
      <c r="B22" s="22"/>
      <c r="C22" s="23">
        <f>SUM(D22:E22)</f>
        <v>0</v>
      </c>
      <c r="D22" s="23">
        <v>0</v>
      </c>
      <c r="E22" s="23">
        <v>0</v>
      </c>
    </row>
    <row r="23" spans="1:5" ht="24.95" customHeight="1">
      <c r="A23" s="8"/>
      <c r="B23" s="8"/>
      <c r="C23" s="14" t="s">
        <v>5</v>
      </c>
      <c r="D23" s="14"/>
      <c r="E23" s="14"/>
    </row>
    <row r="24" spans="1:5" s="13" customFormat="1" ht="24.95" customHeight="1">
      <c r="A24" s="32" t="s">
        <v>4</v>
      </c>
      <c r="B24" s="32"/>
      <c r="C24" s="24">
        <f t="shared" ref="C24:D24" si="1">SUM(C26:C41)</f>
        <v>100.00000000000001</v>
      </c>
      <c r="D24" s="24">
        <f t="shared" si="1"/>
        <v>99.999999999999986</v>
      </c>
      <c r="E24" s="24">
        <f>SUM(E26:E41)</f>
        <v>99.96</v>
      </c>
    </row>
    <row r="25" spans="1:5" s="13" customFormat="1" ht="1.5" customHeight="1">
      <c r="A25" s="14"/>
      <c r="B25" s="14"/>
      <c r="C25" s="24"/>
      <c r="D25" s="25"/>
      <c r="E25" s="24"/>
    </row>
    <row r="26" spans="1:5" s="20" customFormat="1" ht="24" customHeight="1">
      <c r="A26" s="17" t="s">
        <v>11</v>
      </c>
      <c r="B26" s="17"/>
      <c r="C26" s="25">
        <f t="shared" ref="C26:D26" si="2">C7/C$5*100</f>
        <v>1.7348796156494806</v>
      </c>
      <c r="D26" s="25">
        <f t="shared" si="2"/>
        <v>2.1827411167512691</v>
      </c>
      <c r="E26" s="25">
        <f>E7/E$5*100</f>
        <v>1.1924421472537372</v>
      </c>
    </row>
    <row r="27" spans="1:5" s="20" customFormat="1" ht="24" customHeight="1">
      <c r="B27" s="21" t="s">
        <v>27</v>
      </c>
      <c r="C27" s="25"/>
      <c r="D27" s="25"/>
      <c r="E27" s="25"/>
    </row>
    <row r="28" spans="1:5" s="20" customFormat="1" ht="24" customHeight="1">
      <c r="A28" s="21" t="s">
        <v>13</v>
      </c>
      <c r="B28" s="21"/>
      <c r="C28" s="25">
        <f t="shared" ref="C28:D28" si="3">C9/C$5*100</f>
        <v>3.0429904849968157</v>
      </c>
      <c r="D28" s="25">
        <f t="shared" si="3"/>
        <v>2.2883957029866604</v>
      </c>
      <c r="E28" s="25">
        <f>E9/E$5*100-0.02</f>
        <v>3.9369348231711236</v>
      </c>
    </row>
    <row r="29" spans="1:5" s="20" customFormat="1" ht="24" customHeight="1">
      <c r="A29" s="17" t="s">
        <v>14</v>
      </c>
      <c r="B29" s="17"/>
      <c r="C29" s="25">
        <f t="shared" ref="C29:E29" si="4">C10/C$5*100</f>
        <v>1.277396451999832</v>
      </c>
      <c r="D29" s="25">
        <f t="shared" si="4"/>
        <v>1.1232440089717861</v>
      </c>
      <c r="E29" s="25">
        <f t="shared" si="4"/>
        <v>1.4641016292419986</v>
      </c>
    </row>
    <row r="30" spans="1:5" ht="24" customHeight="1">
      <c r="B30" s="21" t="s">
        <v>15</v>
      </c>
      <c r="C30" s="25"/>
      <c r="D30" s="25"/>
      <c r="E30" s="25"/>
    </row>
    <row r="31" spans="1:5" ht="24" customHeight="1">
      <c r="A31" s="21" t="s">
        <v>16</v>
      </c>
      <c r="B31" s="21"/>
      <c r="C31" s="25">
        <f t="shared" ref="C31:D31" si="5">C12/C$5*100</f>
        <v>1.2314864808067223</v>
      </c>
      <c r="D31" s="25">
        <f t="shared" si="5"/>
        <v>0.71656238932829652</v>
      </c>
      <c r="E31" s="25">
        <f>E12/E$5*100-0.02</f>
        <v>1.8351483046303645</v>
      </c>
    </row>
    <row r="32" spans="1:5" ht="24" customHeight="1">
      <c r="A32" s="17" t="s">
        <v>17</v>
      </c>
      <c r="B32" s="17"/>
      <c r="C32" s="25">
        <f t="shared" ref="C32:E32" si="6">C13/C$5*100</f>
        <v>10.364337651672642</v>
      </c>
      <c r="D32" s="25">
        <f t="shared" si="6"/>
        <v>7.2187463109432182</v>
      </c>
      <c r="E32" s="25">
        <f t="shared" si="6"/>
        <v>14.174190919424367</v>
      </c>
    </row>
    <row r="33" spans="1:11" ht="24" customHeight="1">
      <c r="A33" s="17" t="s">
        <v>18</v>
      </c>
      <c r="B33" s="17"/>
      <c r="C33" s="25">
        <f t="shared" ref="C33:E33" si="7">C14/C$5*100</f>
        <v>63.753431123727381</v>
      </c>
      <c r="D33" s="25">
        <f t="shared" si="7"/>
        <v>65.877110140479274</v>
      </c>
      <c r="E33" s="25">
        <f t="shared" si="7"/>
        <v>61.181289810624747</v>
      </c>
    </row>
    <row r="34" spans="1:11" ht="24" customHeight="1">
      <c r="B34" s="21" t="s">
        <v>19</v>
      </c>
      <c r="C34" s="25"/>
      <c r="D34" s="25"/>
      <c r="E34" s="25"/>
    </row>
    <row r="35" spans="1:11" ht="24" customHeight="1">
      <c r="A35" s="17" t="s">
        <v>20</v>
      </c>
      <c r="B35" s="17"/>
      <c r="C35" s="25">
        <f t="shared" ref="C35:D35" si="8">C16/C$5*100</f>
        <v>3.5140526542106234</v>
      </c>
      <c r="D35" s="25">
        <f t="shared" si="8"/>
        <v>4.7609491205288634</v>
      </c>
      <c r="E35" s="25">
        <f>E16/E$5*100</f>
        <v>2.0038461263502549</v>
      </c>
    </row>
    <row r="36" spans="1:11" ht="24" customHeight="1">
      <c r="B36" s="21" t="s">
        <v>28</v>
      </c>
      <c r="C36" s="25"/>
      <c r="D36" s="25"/>
      <c r="E36" s="25"/>
    </row>
    <row r="37" spans="1:11" ht="24" customHeight="1">
      <c r="A37" s="17" t="s">
        <v>22</v>
      </c>
      <c r="B37" s="17"/>
      <c r="C37" s="25">
        <f t="shared" ref="C37:D37" si="9">C18/C$5*100</f>
        <v>2.2524983753689773</v>
      </c>
      <c r="D37" s="25">
        <f t="shared" si="9"/>
        <v>3.6205878880887736</v>
      </c>
      <c r="E37" s="25">
        <f>E18/E$5*100</f>
        <v>0.59550618025321522</v>
      </c>
    </row>
    <row r="38" spans="1:11" ht="24" customHeight="1">
      <c r="B38" s="21" t="s">
        <v>23</v>
      </c>
      <c r="C38" s="25"/>
      <c r="D38" s="25"/>
      <c r="E38" s="25"/>
      <c r="K38" s="8">
        <v>1</v>
      </c>
    </row>
    <row r="39" spans="1:11" ht="24" customHeight="1">
      <c r="A39" s="21" t="s">
        <v>24</v>
      </c>
      <c r="B39" s="21"/>
      <c r="C39" s="25">
        <f t="shared" ref="C39:D39" si="10">C20/C$5*100</f>
        <v>12.828927161567535</v>
      </c>
      <c r="D39" s="25">
        <f t="shared" si="10"/>
        <v>12.211663321921851</v>
      </c>
      <c r="E39" s="25">
        <f>E20/E$5*100</f>
        <v>13.576540059050194</v>
      </c>
    </row>
    <row r="40" spans="1:11" ht="24" customHeight="1">
      <c r="B40" s="21" t="s">
        <v>25</v>
      </c>
      <c r="C40" s="25"/>
      <c r="D40" s="25"/>
      <c r="E40" s="26"/>
    </row>
    <row r="41" spans="1:11" ht="24" customHeight="1">
      <c r="A41" s="27" t="s">
        <v>26</v>
      </c>
      <c r="B41" s="27"/>
      <c r="C41" s="23">
        <f t="shared" ref="C41:D41" si="11">C22/C$5*100</f>
        <v>0</v>
      </c>
      <c r="D41" s="23">
        <f t="shared" si="11"/>
        <v>0</v>
      </c>
      <c r="E41" s="23">
        <f>E22/E$5*100</f>
        <v>0</v>
      </c>
    </row>
    <row r="42" spans="1:11" s="4" customFormat="1" ht="6.75" customHeight="1">
      <c r="A42" s="4" t="s">
        <v>7</v>
      </c>
      <c r="B42" s="5"/>
      <c r="C42" s="29"/>
      <c r="D42" s="29"/>
      <c r="E42" s="29"/>
      <c r="F42" s="6"/>
    </row>
    <row r="43" spans="1:11" s="1" customFormat="1" ht="26.25" customHeight="1">
      <c r="A43" s="3" t="s">
        <v>6</v>
      </c>
      <c r="B43" s="28"/>
      <c r="C43" s="28"/>
      <c r="D43" s="28"/>
      <c r="F43" s="2"/>
    </row>
    <row r="44" spans="1:11" ht="24" customHeight="1"/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2">
    <mergeCell ref="A5:B5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0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tap 3</vt:lpstr>
      <vt:lpstr>'tap 3'!Print_Area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2016-03-09T07:26:58Z</dcterms:modified>
</cp:coreProperties>
</file>