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39"/>
  </bookViews>
  <sheets>
    <sheet name="ตารางที่3" sheetId="18" r:id="rId1"/>
  </sheets>
  <definedNames>
    <definedName name="_xlnm.Print_Area" localSheetId="0">ตารางที่3!$A$1:$E$45</definedName>
  </definedNames>
  <calcPr calcId="124519"/>
</workbook>
</file>

<file path=xl/calcChain.xml><?xml version="1.0" encoding="utf-8"?>
<calcChain xmlns="http://schemas.openxmlformats.org/spreadsheetml/2006/main">
  <c r="C21" i="18"/>
  <c r="D6"/>
  <c r="D34" s="1"/>
  <c r="C23"/>
  <c r="C10"/>
  <c r="C11"/>
  <c r="C13"/>
  <c r="C14"/>
  <c r="C15"/>
  <c r="C17"/>
  <c r="C19"/>
  <c r="C8"/>
  <c r="D33" l="1"/>
  <c r="D40"/>
  <c r="E6"/>
  <c r="E32" s="1"/>
  <c r="D38"/>
  <c r="D30"/>
  <c r="D27"/>
  <c r="D32"/>
  <c r="D29"/>
  <c r="D25"/>
  <c r="D36"/>
  <c r="E29" l="1"/>
  <c r="E38"/>
  <c r="E36"/>
  <c r="E34"/>
  <c r="E40"/>
  <c r="E33"/>
  <c r="E30"/>
  <c r="C6"/>
  <c r="E25"/>
  <c r="E27"/>
  <c r="C36" l="1"/>
  <c r="C38"/>
  <c r="C30"/>
  <c r="C33"/>
  <c r="C34"/>
  <c r="C29"/>
  <c r="C27"/>
  <c r="C25"/>
  <c r="C40"/>
  <c r="C32"/>
</calcChain>
</file>

<file path=xl/sharedStrings.xml><?xml version="1.0" encoding="utf-8"?>
<sst xmlns="http://schemas.openxmlformats.org/spreadsheetml/2006/main" count="45" uniqueCount="30">
  <si>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</si>
  <si>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</si>
  <si>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</si>
  <si>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</si>
  <si>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</si>
  <si>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</si>
  <si>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</si>
  <si>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</si>
  <si>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</si>
  <si>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</si>
  <si>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</si>
  <si>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</si>
  <si>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</si>
  <si>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</si>
  <si>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ร้อยละ</t>
  </si>
  <si>
    <t xml:space="preserve">5. พนักงานบริการและพนักงานในร้านค้า และตลาด </t>
  </si>
  <si>
    <t>จำนวน (คน)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</si>
  <si>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</si>
  <si>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</si>
  <si>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</si>
  <si>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</si>
  <si>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</si>
  <si>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</si>
  <si>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</si>
  <si>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</si>
  <si>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</si>
  <si>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</si>
  <si>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ตารางที่ 3    ประชากรอายุ 15 ปีขึ้นไป ที่มีงานทำ จำแนกตามอาชีพและเพศ </t>
  </si>
  <si>
    <t xml:space="preserve">                เดือนตุลาคม พ.ศ. 2558</t>
  </si>
  <si>
    <t xml:space="preserve">                     เดือนตุลาคม พ.ศ. 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</si>
</sst>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90" formatCode="0.0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4" fillId="0" borderId="0" xfId="0" applyFont="1"/>
    <xf numFmtId="0" fontId="2" fillId="0" borderId="0" xfId="0" applyFont="1"/>
    <xf numFmtId="0" fontId="4" fillId="0" borderId="0" xfId="0" applyFont="1" applyBorder="1"/>
    <xf numFmtId="190" fontId="4" fillId="0" borderId="0" xfId="0" applyNumberFormat="1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4" fillId="0" borderId="0" xfId="3" quotePrefix="1" applyFont="1" applyAlignment="1" applyProtection="1">
      <alignment horizontal="left" vertical="center"/>
    </xf>
    <xf numFmtId="3" fontId="4" fillId="0" borderId="0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3" fontId="4" fillId="0" borderId="0" xfId="3" applyNumberFormat="1" applyFont="1"/>
    <xf numFmtId="0" fontId="4" fillId="0" borderId="0" xfId="3" quotePrefix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horizontal="right" vertical="center"/>
    </xf>
    <xf numFmtId="190" fontId="4" fillId="0" borderId="0" xfId="3" applyNumberFormat="1" applyFont="1"/>
    <xf numFmtId="0" fontId="4" fillId="0" borderId="2" xfId="3" quotePrefix="1" applyFont="1" applyBorder="1" applyAlignment="1" applyProtection="1">
      <alignment horizontal="left" vertical="center"/>
    </xf>
    <xf numFmtId="187" fontId="4" fillId="0" borderId="0" xfId="3" applyNumberFormat="1" applyFont="1" applyBorder="1" applyAlignment="1">
      <alignment horizontal="right"/>
    </xf>
    <xf numFmtId="0" fontId="2" fillId="0" borderId="0" xfId="4" applyFont="1"/>
    <xf numFmtId="0" fontId="6" fillId="0" borderId="0" xfId="0" applyFont="1"/>
    <xf numFmtId="190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3" fontId="2" fillId="0" borderId="0" xfId="3" applyNumberFormat="1" applyFont="1" applyFill="1" applyBorder="1" applyAlignment="1">
      <alignment horizontal="right"/>
    </xf>
    <xf numFmtId="0" fontId="2" fillId="0" borderId="0" xfId="3" applyFont="1" applyAlignment="1">
      <alignment horizontal="center"/>
    </xf>
    <xf numFmtId="0" fontId="7" fillId="0" borderId="0" xfId="0" applyFont="1"/>
    <xf numFmtId="187" fontId="4" fillId="0" borderId="2" xfId="3" applyNumberFormat="1" applyFont="1" applyBorder="1" applyAlignment="1">
      <alignment horizontal="right"/>
    </xf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7"/>
  <sheetViews>
    <sheetView tabSelected="1" view="pageBreakPreview" zoomScale="80" zoomScaleSheetLayoutView="80" workbookViewId="0">
      <selection activeCell="K6" sqref="K6"/>
    </sheetView>
  </sheetViews>
  <sheetFormatPr defaultRowHeight="26.25" customHeight="1"/>
  <cols>
    <col min="1" max="1" width="9.140625" style="5" customWidth="1"/>
    <col min="2" max="2" width="40.42578125" style="5" customWidth="1"/>
    <col min="3" max="5" width="18.7109375" style="6" customWidth="1"/>
    <col min="6" max="16384" width="9.140625" style="6"/>
  </cols>
  <sheetData>
    <row r="1" spans="1:6" s="5" customFormat="1" ht="23.25">
      <c r="A1" s="28" t="s">
        <v>27</v>
      </c>
      <c r="C1" s="6"/>
      <c r="D1" s="6"/>
      <c r="E1" s="6"/>
    </row>
    <row r="2" spans="1:6" ht="23.25">
      <c r="A2" s="2" t="s">
        <v>28</v>
      </c>
      <c r="B2" s="7"/>
    </row>
    <row r="3" spans="1:6" ht="9.9499999999999993" customHeight="1">
      <c r="A3" s="2"/>
      <c r="B3" s="33"/>
    </row>
    <row r="4" spans="1:6" s="5" customFormat="1" ht="23.25">
      <c r="A4" s="36" t="s">
        <v>13</v>
      </c>
      <c r="B4" s="36"/>
      <c r="C4" s="8" t="s">
        <v>0</v>
      </c>
      <c r="D4" s="8" t="s">
        <v>1</v>
      </c>
      <c r="E4" s="8" t="s">
        <v>2</v>
      </c>
    </row>
    <row r="5" spans="1:6" s="5" customFormat="1" ht="24.95" customHeight="1">
      <c r="A5" s="9"/>
      <c r="B5" s="9"/>
      <c r="C5" s="37" t="s">
        <v>16</v>
      </c>
      <c r="D5" s="37"/>
      <c r="E5" s="37"/>
    </row>
    <row r="6" spans="1:6" s="12" customFormat="1" ht="24" customHeight="1">
      <c r="A6" s="38" t="s">
        <v>3</v>
      </c>
      <c r="B6" s="38"/>
      <c r="C6" s="32">
        <f>D6+E6</f>
        <v>306696</v>
      </c>
      <c r="D6" s="32">
        <f>SUM(D8:D21)</f>
        <v>169000</v>
      </c>
      <c r="E6" s="32">
        <f>SUM(E8:E21)</f>
        <v>137696</v>
      </c>
      <c r="F6" s="11"/>
    </row>
    <row r="7" spans="1:6" s="12" customFormat="1" ht="3.75" customHeight="1">
      <c r="A7" s="10"/>
      <c r="B7" s="10"/>
      <c r="C7" s="13"/>
      <c r="D7" s="14"/>
      <c r="E7" s="13"/>
    </row>
    <row r="8" spans="1:6" s="18" customFormat="1" ht="24" customHeight="1">
      <c r="A8" s="15" t="s">
        <v>4</v>
      </c>
      <c r="B8" s="15"/>
      <c r="C8" s="16">
        <f>D8+E8</f>
        <v>4976</v>
      </c>
      <c r="D8" s="17">
        <v>4731</v>
      </c>
      <c r="E8" s="17">
        <v>245</v>
      </c>
    </row>
    <row r="9" spans="1:6" s="18" customFormat="1" ht="24" customHeight="1">
      <c r="A9" s="15"/>
      <c r="B9" s="19" t="s">
        <v>17</v>
      </c>
      <c r="C9" s="16"/>
    </row>
    <row r="10" spans="1:6" s="18" customFormat="1" ht="24" customHeight="1">
      <c r="A10" s="19" t="s">
        <v>5</v>
      </c>
      <c r="B10" s="19"/>
      <c r="C10" s="16">
        <f t="shared" ref="C10:C23" si="0">D10+E10</f>
        <v>9214</v>
      </c>
      <c r="D10" s="17">
        <v>4161</v>
      </c>
      <c r="E10" s="17">
        <v>5053</v>
      </c>
    </row>
    <row r="11" spans="1:6" s="18" customFormat="1" ht="24" customHeight="1">
      <c r="A11" s="15" t="s">
        <v>6</v>
      </c>
      <c r="B11" s="15"/>
      <c r="C11" s="16">
        <f t="shared" si="0"/>
        <v>3095</v>
      </c>
      <c r="D11" s="17">
        <v>1339</v>
      </c>
      <c r="E11" s="17">
        <v>1756</v>
      </c>
    </row>
    <row r="12" spans="1:6" ht="24" customHeight="1">
      <c r="A12" s="15"/>
      <c r="B12" s="15" t="s">
        <v>18</v>
      </c>
      <c r="C12" s="16"/>
    </row>
    <row r="13" spans="1:6" ht="24" customHeight="1">
      <c r="A13" s="19" t="s">
        <v>7</v>
      </c>
      <c r="B13" s="19"/>
      <c r="C13" s="16">
        <f t="shared" si="0"/>
        <v>4507</v>
      </c>
      <c r="D13" s="17">
        <v>819</v>
      </c>
      <c r="E13" s="17">
        <v>3688</v>
      </c>
    </row>
    <row r="14" spans="1:6" ht="24" customHeight="1">
      <c r="A14" s="15" t="s">
        <v>15</v>
      </c>
      <c r="B14" s="15"/>
      <c r="C14" s="16">
        <f t="shared" si="0"/>
        <v>31853</v>
      </c>
      <c r="D14" s="17">
        <v>12931</v>
      </c>
      <c r="E14" s="17">
        <v>18922</v>
      </c>
    </row>
    <row r="15" spans="1:6" ht="24" customHeight="1">
      <c r="A15" s="15" t="s">
        <v>8</v>
      </c>
      <c r="B15" s="15"/>
      <c r="C15" s="16">
        <f t="shared" si="0"/>
        <v>211432</v>
      </c>
      <c r="D15" s="17">
        <v>119395</v>
      </c>
      <c r="E15" s="17">
        <v>92037</v>
      </c>
    </row>
    <row r="16" spans="1:6" ht="24" customHeight="1">
      <c r="B16" s="19" t="s">
        <v>19</v>
      </c>
      <c r="C16" s="16"/>
      <c r="D16" s="20"/>
      <c r="E16" s="20"/>
    </row>
    <row r="17" spans="1:6" ht="24" customHeight="1">
      <c r="A17" s="15" t="s">
        <v>9</v>
      </c>
      <c r="B17" s="15"/>
      <c r="C17" s="16">
        <f t="shared" si="0"/>
        <v>7317</v>
      </c>
      <c r="D17" s="17">
        <v>5645</v>
      </c>
      <c r="E17" s="17">
        <v>1672</v>
      </c>
    </row>
    <row r="18" spans="1:6" ht="24" customHeight="1">
      <c r="B18" s="19" t="s">
        <v>25</v>
      </c>
      <c r="C18" s="16"/>
      <c r="D18" s="20"/>
      <c r="E18" s="20"/>
    </row>
    <row r="19" spans="1:6" ht="24" customHeight="1">
      <c r="A19" s="15" t="s">
        <v>10</v>
      </c>
      <c r="B19" s="15"/>
      <c r="C19" s="16">
        <f t="shared" si="0"/>
        <v>5400</v>
      </c>
      <c r="D19" s="17">
        <v>4454</v>
      </c>
      <c r="E19" s="17">
        <v>946</v>
      </c>
    </row>
    <row r="20" spans="1:6" ht="24" customHeight="1">
      <c r="B20" s="19" t="s">
        <v>21</v>
      </c>
      <c r="C20" s="16"/>
      <c r="D20" s="20"/>
      <c r="E20" s="17"/>
    </row>
    <row r="21" spans="1:6" ht="24" customHeight="1">
      <c r="A21" s="19" t="s">
        <v>11</v>
      </c>
      <c r="B21" s="19"/>
      <c r="C21" s="16">
        <f t="shared" si="0"/>
        <v>28902</v>
      </c>
      <c r="D21" s="17">
        <v>15525</v>
      </c>
      <c r="E21" s="17">
        <v>13377</v>
      </c>
    </row>
    <row r="22" spans="1:6" ht="24" customHeight="1">
      <c r="B22" s="19" t="s">
        <v>22</v>
      </c>
      <c r="C22" s="16"/>
      <c r="D22" s="20"/>
      <c r="E22" s="20"/>
    </row>
    <row r="23" spans="1:6" ht="24" customHeight="1">
      <c r="A23" s="21" t="s">
        <v>12</v>
      </c>
      <c r="B23" s="21"/>
      <c r="C23" s="27">
        <f t="shared" si="0"/>
        <v>0</v>
      </c>
      <c r="D23" s="27">
        <v>0</v>
      </c>
      <c r="E23" s="27">
        <v>0</v>
      </c>
    </row>
    <row r="24" spans="1:6" ht="24.95" customHeight="1">
      <c r="A24" s="6"/>
      <c r="B24" s="6"/>
      <c r="C24" s="38" t="s">
        <v>14</v>
      </c>
      <c r="D24" s="38"/>
      <c r="E24" s="38"/>
    </row>
    <row r="25" spans="1:6" s="12" customFormat="1" ht="24.95" customHeight="1">
      <c r="A25" s="38" t="s">
        <v>3</v>
      </c>
      <c r="B25" s="38"/>
      <c r="C25" s="22">
        <f>+C6/$C$6*100</f>
        <v>100</v>
      </c>
      <c r="D25" s="22">
        <f>+D6/$D$6*100</f>
        <v>100</v>
      </c>
      <c r="E25" s="22">
        <f>+E6/$E$6*100</f>
        <v>100</v>
      </c>
      <c r="F25" s="23"/>
    </row>
    <row r="26" spans="1:6" s="12" customFormat="1" ht="1.5" customHeight="1">
      <c r="A26" s="10"/>
      <c r="B26" s="10"/>
      <c r="C26" s="22"/>
      <c r="D26" s="24"/>
      <c r="E26" s="22"/>
    </row>
    <row r="27" spans="1:6" s="18" customFormat="1" ht="24" customHeight="1">
      <c r="A27" s="15" t="s">
        <v>4</v>
      </c>
      <c r="B27" s="15"/>
      <c r="C27" s="24">
        <f>+C8/$C$6*100</f>
        <v>1.6224535044474007</v>
      </c>
      <c r="D27" s="24">
        <f>+D8/$D$6*100</f>
        <v>2.7994082840236687</v>
      </c>
      <c r="E27" s="24">
        <f>+E8/$E$6*100</f>
        <v>0.17792818963513829</v>
      </c>
      <c r="F27" s="23"/>
    </row>
    <row r="28" spans="1:6" s="18" customFormat="1" ht="24" customHeight="1">
      <c r="B28" s="19" t="s">
        <v>23</v>
      </c>
      <c r="C28" s="22"/>
      <c r="D28" s="24"/>
      <c r="E28" s="24"/>
      <c r="F28" s="23"/>
    </row>
    <row r="29" spans="1:6" s="18" customFormat="1" ht="24" customHeight="1">
      <c r="A29" s="19" t="s">
        <v>5</v>
      </c>
      <c r="B29" s="19"/>
      <c r="C29" s="24">
        <f>+C10/$C$6*100</f>
        <v>3.0042778516837521</v>
      </c>
      <c r="D29" s="24">
        <f>+D10/$D$6*100</f>
        <v>2.4621301775147932</v>
      </c>
      <c r="E29" s="24">
        <f>+E10/$E$6*100</f>
        <v>3.6696781315361373</v>
      </c>
      <c r="F29" s="23"/>
    </row>
    <row r="30" spans="1:6" s="18" customFormat="1" ht="24" customHeight="1">
      <c r="A30" s="15" t="s">
        <v>6</v>
      </c>
      <c r="B30" s="15"/>
      <c r="C30" s="24">
        <f>+C11/$C$6*100</f>
        <v>1.0091426037509457</v>
      </c>
      <c r="D30" s="24">
        <f>+D11/$D$6*100</f>
        <v>0.79230769230769238</v>
      </c>
      <c r="E30" s="24">
        <f>+E11/$E$6*100</f>
        <v>1.2752730653032767</v>
      </c>
      <c r="F30" s="23"/>
    </row>
    <row r="31" spans="1:6" ht="24" customHeight="1">
      <c r="B31" s="19" t="s">
        <v>18</v>
      </c>
      <c r="C31" s="24"/>
      <c r="D31" s="24"/>
      <c r="E31" s="24"/>
      <c r="F31" s="23"/>
    </row>
    <row r="32" spans="1:6" ht="24" customHeight="1">
      <c r="A32" s="19" t="s">
        <v>7</v>
      </c>
      <c r="B32" s="19"/>
      <c r="C32" s="24">
        <f>+C13/$C$6*100</f>
        <v>1.4695333489840101</v>
      </c>
      <c r="D32" s="24">
        <f>+D13/$D$6*100</f>
        <v>0.48461538461538461</v>
      </c>
      <c r="E32" s="24">
        <f>+E13/$E$6*100</f>
        <v>2.6783639321403672</v>
      </c>
      <c r="F32" s="23"/>
    </row>
    <row r="33" spans="1:8" ht="24" customHeight="1">
      <c r="A33" s="15" t="s">
        <v>15</v>
      </c>
      <c r="B33" s="15"/>
      <c r="C33" s="24">
        <f>+C14/$C$6*100</f>
        <v>10.385854396535983</v>
      </c>
      <c r="D33" s="24">
        <f>+D14/$D$6*100</f>
        <v>7.6514792899408279</v>
      </c>
      <c r="E33" s="24">
        <f>+E14/$E$6*100</f>
        <v>13.741866139902395</v>
      </c>
      <c r="F33" s="23"/>
    </row>
    <row r="34" spans="1:8" ht="24" customHeight="1">
      <c r="A34" s="15" t="s">
        <v>8</v>
      </c>
      <c r="B34" s="15"/>
      <c r="C34" s="24">
        <f>+C15/$C$6*100</f>
        <v>68.938623262122761</v>
      </c>
      <c r="D34" s="24">
        <f>+D15/$D$6*100</f>
        <v>70.647928994082847</v>
      </c>
      <c r="E34" s="24">
        <f>+E15/$E$6*100</f>
        <v>66.840721589588654</v>
      </c>
      <c r="F34" s="23"/>
    </row>
    <row r="35" spans="1:8" ht="24" customHeight="1">
      <c r="B35" s="19" t="s">
        <v>19</v>
      </c>
      <c r="C35" s="24"/>
      <c r="D35" s="24"/>
      <c r="E35" s="24"/>
      <c r="F35" s="23"/>
    </row>
    <row r="36" spans="1:8" ht="24" customHeight="1">
      <c r="A36" s="15" t="s">
        <v>9</v>
      </c>
      <c r="B36" s="15"/>
      <c r="C36" s="24">
        <f>+C17/$C$6*100</f>
        <v>2.3857500586900384</v>
      </c>
      <c r="D36" s="24">
        <f>+D17/$D$6*100</f>
        <v>3.3402366863905324</v>
      </c>
      <c r="E36" s="24">
        <f>+E17/$E$6*100</f>
        <v>1.2142691145712294</v>
      </c>
      <c r="F36" s="23"/>
    </row>
    <row r="37" spans="1:8" ht="24" customHeight="1">
      <c r="B37" s="19" t="s">
        <v>20</v>
      </c>
      <c r="C37" s="24"/>
      <c r="D37" s="24"/>
      <c r="E37" s="24"/>
      <c r="F37" s="23"/>
    </row>
    <row r="38" spans="1:8" ht="24" customHeight="1">
      <c r="A38" s="15" t="s">
        <v>10</v>
      </c>
      <c r="B38" s="15"/>
      <c r="C38" s="24">
        <f>+C19/$C$6*100</f>
        <v>1.7607011503247516</v>
      </c>
      <c r="D38" s="24">
        <f>+D19/$D$6*100</f>
        <v>2.6355029585798819</v>
      </c>
      <c r="E38" s="24">
        <f>+E19/$E$6*100</f>
        <v>0.68702068324424825</v>
      </c>
      <c r="F38" s="23"/>
    </row>
    <row r="39" spans="1:8" ht="24" customHeight="1">
      <c r="B39" s="19" t="s">
        <v>21</v>
      </c>
      <c r="C39" s="24"/>
      <c r="D39" s="24"/>
      <c r="E39" s="24"/>
      <c r="F39" s="23"/>
    </row>
    <row r="40" spans="1:8" ht="24" customHeight="1">
      <c r="A40" s="19" t="s">
        <v>11</v>
      </c>
      <c r="B40" s="19"/>
      <c r="C40" s="24">
        <f>+C21/$C$6*100</f>
        <v>9.423663823460366</v>
      </c>
      <c r="D40" s="24">
        <f>+D21/$D$6*100</f>
        <v>9.1863905325443795</v>
      </c>
      <c r="E40" s="24">
        <f>+E21/$E$6*100</f>
        <v>9.7148791540785506</v>
      </c>
      <c r="F40" s="23"/>
    </row>
    <row r="41" spans="1:8" ht="24" customHeight="1">
      <c r="B41" s="19" t="s">
        <v>22</v>
      </c>
      <c r="C41" s="24"/>
      <c r="D41" s="24"/>
      <c r="E41" s="25"/>
      <c r="F41" s="23"/>
    </row>
    <row r="42" spans="1:8" ht="24" customHeight="1">
      <c r="A42" s="26" t="s">
        <v>12</v>
      </c>
      <c r="B42" s="26"/>
      <c r="C42" s="35">
        <v>0</v>
      </c>
      <c r="D42" s="35">
        <v>0</v>
      </c>
      <c r="E42" s="35">
        <v>0</v>
      </c>
      <c r="F42" s="23"/>
    </row>
    <row r="43" spans="1:8" s="29" customFormat="1" ht="6.75" customHeight="1">
      <c r="A43" s="29" t="s">
        <v>24</v>
      </c>
      <c r="B43" s="30"/>
      <c r="F43" s="31"/>
      <c r="G43" s="31"/>
      <c r="H43" s="31"/>
    </row>
    <row r="44" spans="1:8" s="1" customFormat="1" ht="25.5">
      <c r="A44" s="34" t="s">
        <v>26</v>
      </c>
      <c r="B44" s="4"/>
      <c r="C44" s="4"/>
      <c r="D44" s="4"/>
      <c r="F44" s="3"/>
      <c r="G44" s="3"/>
      <c r="H44" s="3"/>
    </row>
    <row r="45" spans="1:8" ht="25.5">
      <c r="A45" s="34" t="s">
        <v>29</v>
      </c>
    </row>
    <row r="46" spans="1:8" ht="24" customHeight="1"/>
    <row r="47" spans="1:8" ht="24" customHeight="1"/>
    <row r="48" spans="1: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</sheetData>
  <mergeCells count="5">
    <mergeCell ref="A4:B4"/>
    <mergeCell ref="C5:E5"/>
    <mergeCell ref="A6:B6"/>
    <mergeCell ref="C24:E24"/>
    <mergeCell ref="A25:B25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2016-03-08T06:58:40Z</cp:lastPrinted>
  <dcterms:created xsi:type="dcterms:W3CDTF">2000-11-20T04:06:35Z</dcterms:created>
  <dcterms:modified xsi:type="dcterms:W3CDTF">2016-03-08T08:03:11Z</dcterms:modified>
</cp:coreProperties>
</file>