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3" sheetId="18" r:id="rId1"/>
  </sheets>
  <definedNames>
    <definedName name="_xlnm.Print_Area" localSheetId="0">ตารางที่3!$A$1:$E$44</definedName>
  </definedNames>
  <calcPr calcId="125725"/>
</workbook>
</file>

<file path=xl/calcChain.xml><?xml version="1.0" encoding="utf-8"?>
<calcChain xmlns="http://schemas.openxmlformats.org/spreadsheetml/2006/main">
  <c r="C14" i="18"/>
  <c r="C12"/>
  <c r="C9"/>
  <c r="C20"/>
  <c r="D5"/>
  <c r="D33" s="1"/>
  <c r="C22"/>
  <c r="C10"/>
  <c r="C13"/>
  <c r="C16"/>
  <c r="C18"/>
  <c r="C7"/>
  <c r="D32" l="1"/>
  <c r="D39"/>
  <c r="E5"/>
  <c r="E28" s="1"/>
  <c r="D37"/>
  <c r="D29"/>
  <c r="D26"/>
  <c r="D31"/>
  <c r="D28"/>
  <c r="D24"/>
  <c r="D35"/>
  <c r="E37" l="1"/>
  <c r="E35"/>
  <c r="E33"/>
  <c r="E39"/>
  <c r="E32"/>
  <c r="E29"/>
  <c r="E31"/>
  <c r="C5"/>
  <c r="E24"/>
  <c r="E26"/>
  <c r="C26" l="1"/>
  <c r="C35"/>
  <c r="C29"/>
  <c r="C28"/>
  <c r="C33"/>
  <c r="C37"/>
  <c r="C32"/>
  <c r="C39"/>
  <c r="C31"/>
  <c r="C24"/>
</calcChain>
</file>

<file path=xl/sharedStrings.xml><?xml version="1.0" encoding="utf-8"?>
<sst xmlns="http://schemas.openxmlformats.org/spreadsheetml/2006/main" count="48" uniqueCount="31">
  <si>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</si>
  <si>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</si>
  <si>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</si>
  <si>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</si>
  <si>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</si>
  <si>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</si>
  <si>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</si>
  <si>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</si>
  <si>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</si>
  <si>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</si>
  <si>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</si>
  <si>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</si>
  <si>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</si>
  <si>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</si>
  <si>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ร้อยละ</t>
  </si>
  <si>
    <t xml:space="preserve">5. พนักงานบริการและพนักงานในร้านค้า และตลาด </t>
  </si>
  <si>
    <t xml:space="preserve"> -</t>
  </si>
  <si>
    <t>จำนวน (คน)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</si>
  <si>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</si>
  <si>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</si>
  <si>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</si>
  <si>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</si>
  <si>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</si>
  <si>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</si>
  <si>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</si>
  <si>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</si>
  <si>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</si>
  <si>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 xml:space="preserve">ตารางที่ 3    ประชากรอายุ 15 ปีขึ้นไป ที่มีงานทำ จำแนกตามอาชีพและเพศ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</si>
  <si>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</si>
  <si>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เดือนเมษายน พ.ศ. 2558</t>
  </si>
  <si>
    <t xml:space="preserve">                     เดือนเมษายน พ.ศ. 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</si>
</sst>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90" formatCode="0.0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4" fillId="0" borderId="0" xfId="3" quotePrefix="1" applyFont="1" applyAlignment="1" applyProtection="1">
      <alignment horizontal="left" vertical="center"/>
    </xf>
    <xf numFmtId="3" fontId="4" fillId="0" borderId="0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3" fontId="4" fillId="0" borderId="0" xfId="3" applyNumberFormat="1" applyFont="1"/>
    <xf numFmtId="0" fontId="4" fillId="0" borderId="0" xfId="3" quotePrefix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horizontal="right" vertical="center"/>
    </xf>
    <xf numFmtId="190" fontId="4" fillId="0" borderId="0" xfId="3" applyNumberFormat="1" applyFont="1"/>
    <xf numFmtId="0" fontId="4" fillId="0" borderId="2" xfId="3" quotePrefix="1" applyFont="1" applyBorder="1" applyAlignment="1" applyProtection="1">
      <alignment horizontal="left" vertical="center"/>
    </xf>
    <xf numFmtId="2" fontId="4" fillId="0" borderId="2" xfId="3" applyNumberFormat="1" applyFont="1" applyBorder="1" applyAlignment="1">
      <alignment horizontal="right" vertical="center"/>
    </xf>
    <xf numFmtId="190" fontId="4" fillId="0" borderId="2" xfId="3" applyNumberFormat="1" applyFont="1" applyBorder="1" applyAlignment="1">
      <alignment horizontal="right" vertical="center"/>
    </xf>
    <xf numFmtId="187" fontId="4" fillId="0" borderId="0" xfId="3" applyNumberFormat="1" applyFont="1" applyBorder="1" applyAlignment="1">
      <alignment horizontal="right"/>
    </xf>
    <xf numFmtId="0" fontId="6" fillId="0" borderId="0" xfId="0" applyFont="1"/>
    <xf numFmtId="190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3" fontId="2" fillId="0" borderId="0" xfId="3" applyNumberFormat="1" applyFont="1" applyFill="1" applyBorder="1" applyAlignment="1">
      <alignment horizontal="right"/>
    </xf>
    <xf numFmtId="0" fontId="7" fillId="0" borderId="0" xfId="0" applyFont="1"/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6"/>
  <sheetViews>
    <sheetView showGridLines="0" tabSelected="1" view="pageBreakPreview" topLeftCell="A40" zoomScale="80" zoomScaleNormal="75" zoomScaleSheetLayoutView="80" workbookViewId="0">
      <selection activeCell="F19" sqref="F1:H1048576"/>
    </sheetView>
  </sheetViews>
  <sheetFormatPr defaultRowHeight="26.25" customHeight="1"/>
  <cols>
    <col min="1" max="1" width="9.140625" style="3" customWidth="1"/>
    <col min="2" max="2" width="40.42578125" style="3" customWidth="1"/>
    <col min="3" max="5" width="18.7109375" style="4" customWidth="1"/>
    <col min="6" max="16384" width="9.140625" style="4"/>
  </cols>
  <sheetData>
    <row r="1" spans="1:6" s="3" customFormat="1" ht="23.25">
      <c r="A1" s="3" t="s">
        <v>27</v>
      </c>
      <c r="C1" s="4"/>
      <c r="D1" s="4"/>
      <c r="E1" s="4"/>
    </row>
    <row r="2" spans="1:6" s="1" customFormat="1" ht="23.25">
      <c r="A2" s="2" t="s">
        <v>29</v>
      </c>
    </row>
    <row r="3" spans="1:6" s="3" customFormat="1" ht="23.25">
      <c r="A3" s="32" t="s">
        <v>13</v>
      </c>
      <c r="B3" s="32"/>
      <c r="C3" s="5" t="s">
        <v>0</v>
      </c>
      <c r="D3" s="5" t="s">
        <v>1</v>
      </c>
      <c r="E3" s="5" t="s">
        <v>2</v>
      </c>
    </row>
    <row r="4" spans="1:6" s="3" customFormat="1" ht="24.95" customHeight="1">
      <c r="A4" s="6"/>
      <c r="B4" s="6"/>
      <c r="C4" s="33" t="s">
        <v>17</v>
      </c>
      <c r="D4" s="33"/>
      <c r="E4" s="33"/>
    </row>
    <row r="5" spans="1:6" s="9" customFormat="1" ht="24" customHeight="1">
      <c r="A5" s="34" t="s">
        <v>3</v>
      </c>
      <c r="B5" s="34"/>
      <c r="C5" s="30">
        <f>D5+E5</f>
        <v>313353</v>
      </c>
      <c r="D5" s="30">
        <f>SUM(D7:D20)</f>
        <v>174617</v>
      </c>
      <c r="E5" s="30">
        <f>SUM(E7:E20)</f>
        <v>138736</v>
      </c>
      <c r="F5" s="8"/>
    </row>
    <row r="6" spans="1:6" s="9" customFormat="1" ht="3.75" customHeight="1">
      <c r="A6" s="7"/>
      <c r="B6" s="7"/>
      <c r="C6" s="10"/>
      <c r="D6" s="11"/>
      <c r="E6" s="10"/>
    </row>
    <row r="7" spans="1:6" s="15" customFormat="1" ht="24" customHeight="1">
      <c r="A7" s="12" t="s">
        <v>4</v>
      </c>
      <c r="B7" s="12"/>
      <c r="C7" s="13">
        <f>D7+E7</f>
        <v>6400</v>
      </c>
      <c r="D7" s="14">
        <v>3512</v>
      </c>
      <c r="E7" s="14">
        <v>2888</v>
      </c>
    </row>
    <row r="8" spans="1:6" s="15" customFormat="1" ht="24" customHeight="1">
      <c r="A8" s="12"/>
      <c r="B8" s="16" t="s">
        <v>18</v>
      </c>
      <c r="C8" s="13"/>
    </row>
    <row r="9" spans="1:6" s="15" customFormat="1" ht="24" customHeight="1">
      <c r="A9" s="16" t="s">
        <v>5</v>
      </c>
      <c r="B9" s="16"/>
      <c r="C9" s="13">
        <f t="shared" ref="C9:C22" si="0">D9+E9</f>
        <v>8982</v>
      </c>
      <c r="D9" s="14">
        <v>3388</v>
      </c>
      <c r="E9" s="14">
        <v>5594</v>
      </c>
    </row>
    <row r="10" spans="1:6" s="15" customFormat="1" ht="24" customHeight="1">
      <c r="A10" s="12" t="s">
        <v>6</v>
      </c>
      <c r="B10" s="12"/>
      <c r="C10" s="13">
        <f t="shared" si="0"/>
        <v>4704</v>
      </c>
      <c r="D10" s="14">
        <v>2020</v>
      </c>
      <c r="E10" s="14">
        <v>2684</v>
      </c>
    </row>
    <row r="11" spans="1:6" ht="24" customHeight="1">
      <c r="A11" s="12"/>
      <c r="B11" s="12" t="s">
        <v>19</v>
      </c>
      <c r="C11" s="13"/>
    </row>
    <row r="12" spans="1:6" ht="24" customHeight="1">
      <c r="A12" s="16" t="s">
        <v>7</v>
      </c>
      <c r="B12" s="16"/>
      <c r="C12" s="13">
        <f t="shared" si="0"/>
        <v>3418</v>
      </c>
      <c r="D12" s="14">
        <v>1954</v>
      </c>
      <c r="E12" s="14">
        <v>1464</v>
      </c>
    </row>
    <row r="13" spans="1:6" ht="24" customHeight="1">
      <c r="A13" s="12" t="s">
        <v>15</v>
      </c>
      <c r="B13" s="12"/>
      <c r="C13" s="13">
        <f t="shared" si="0"/>
        <v>31164</v>
      </c>
      <c r="D13" s="14">
        <v>10267</v>
      </c>
      <c r="E13" s="14">
        <v>20897</v>
      </c>
    </row>
    <row r="14" spans="1:6" ht="24" customHeight="1">
      <c r="A14" s="12" t="s">
        <v>8</v>
      </c>
      <c r="B14" s="12"/>
      <c r="C14" s="13">
        <f t="shared" si="0"/>
        <v>182540</v>
      </c>
      <c r="D14" s="14">
        <v>107015</v>
      </c>
      <c r="E14" s="14">
        <v>75525</v>
      </c>
    </row>
    <row r="15" spans="1:6" ht="24" customHeight="1">
      <c r="B15" s="16" t="s">
        <v>20</v>
      </c>
      <c r="C15" s="13"/>
      <c r="D15" s="17"/>
      <c r="E15" s="17"/>
    </row>
    <row r="16" spans="1:6" ht="24" customHeight="1">
      <c r="A16" s="12" t="s">
        <v>9</v>
      </c>
      <c r="B16" s="12"/>
      <c r="C16" s="13">
        <f t="shared" si="0"/>
        <v>16367</v>
      </c>
      <c r="D16" s="14">
        <v>11395</v>
      </c>
      <c r="E16" s="14">
        <v>4972</v>
      </c>
    </row>
    <row r="17" spans="1:6" ht="24" customHeight="1">
      <c r="B17" s="16" t="s">
        <v>26</v>
      </c>
      <c r="C17" s="13"/>
      <c r="D17" s="17"/>
      <c r="E17" s="17"/>
    </row>
    <row r="18" spans="1:6" ht="24" customHeight="1">
      <c r="A18" s="12" t="s">
        <v>10</v>
      </c>
      <c r="B18" s="12"/>
      <c r="C18" s="13">
        <f t="shared" si="0"/>
        <v>7749</v>
      </c>
      <c r="D18" s="14">
        <v>7159</v>
      </c>
      <c r="E18" s="14">
        <v>590</v>
      </c>
    </row>
    <row r="19" spans="1:6" ht="24" customHeight="1">
      <c r="B19" s="16" t="s">
        <v>22</v>
      </c>
      <c r="C19" s="13"/>
      <c r="D19" s="17"/>
      <c r="E19" s="14"/>
    </row>
    <row r="20" spans="1:6" ht="24" customHeight="1">
      <c r="A20" s="16" t="s">
        <v>11</v>
      </c>
      <c r="B20" s="16"/>
      <c r="C20" s="13">
        <f t="shared" si="0"/>
        <v>52029</v>
      </c>
      <c r="D20" s="14">
        <v>27907</v>
      </c>
      <c r="E20" s="14">
        <v>24122</v>
      </c>
    </row>
    <row r="21" spans="1:6" ht="24" customHeight="1">
      <c r="B21" s="16" t="s">
        <v>23</v>
      </c>
      <c r="C21" s="13"/>
      <c r="D21" s="17"/>
      <c r="E21" s="17"/>
    </row>
    <row r="22" spans="1:6" ht="24" customHeight="1">
      <c r="A22" s="18" t="s">
        <v>12</v>
      </c>
      <c r="B22" s="18"/>
      <c r="C22" s="26">
        <f t="shared" si="0"/>
        <v>0</v>
      </c>
      <c r="D22" s="26">
        <v>0</v>
      </c>
      <c r="E22" s="26">
        <v>0</v>
      </c>
    </row>
    <row r="23" spans="1:6" ht="24.95" customHeight="1">
      <c r="A23" s="4"/>
      <c r="B23" s="4"/>
      <c r="C23" s="34" t="s">
        <v>14</v>
      </c>
      <c r="D23" s="34"/>
      <c r="E23" s="34"/>
    </row>
    <row r="24" spans="1:6" s="9" customFormat="1" ht="24.95" customHeight="1">
      <c r="A24" s="34" t="s">
        <v>3</v>
      </c>
      <c r="B24" s="34"/>
      <c r="C24" s="19">
        <f>+C5/$C$5*100</f>
        <v>100</v>
      </c>
      <c r="D24" s="19">
        <f>+D5/$D$5*100</f>
        <v>100</v>
      </c>
      <c r="E24" s="19">
        <f>+E5/$E$5*100</f>
        <v>100</v>
      </c>
      <c r="F24" s="20"/>
    </row>
    <row r="25" spans="1:6" s="9" customFormat="1" ht="1.5" customHeight="1">
      <c r="A25" s="7"/>
      <c r="B25" s="7"/>
      <c r="C25" s="19"/>
      <c r="D25" s="21"/>
      <c r="E25" s="19"/>
    </row>
    <row r="26" spans="1:6" s="15" customFormat="1" ht="24" customHeight="1">
      <c r="A26" s="12" t="s">
        <v>4</v>
      </c>
      <c r="B26" s="12"/>
      <c r="C26" s="19">
        <f t="shared" ref="C26:C39" si="1">+C7/$C$5*100</f>
        <v>2.0424249967289287</v>
      </c>
      <c r="D26" s="21">
        <f>+D7/$D$5*100</f>
        <v>2.0112589266795329</v>
      </c>
      <c r="E26" s="21">
        <f>+E7/$E$5*100</f>
        <v>2.0816514819513321</v>
      </c>
      <c r="F26" s="20"/>
    </row>
    <row r="27" spans="1:6" s="15" customFormat="1" ht="24" customHeight="1">
      <c r="B27" s="16" t="s">
        <v>24</v>
      </c>
      <c r="C27" s="19"/>
      <c r="D27" s="21"/>
      <c r="E27" s="21"/>
      <c r="F27" s="20"/>
    </row>
    <row r="28" spans="1:6" s="15" customFormat="1" ht="24" customHeight="1">
      <c r="A28" s="16" t="s">
        <v>5</v>
      </c>
      <c r="B28" s="16"/>
      <c r="C28" s="19">
        <f t="shared" si="1"/>
        <v>2.8664158313467558</v>
      </c>
      <c r="D28" s="21">
        <f>+D9/$D$5*100</f>
        <v>1.9402463677648796</v>
      </c>
      <c r="E28" s="21">
        <f>+E9/$E$5*100</f>
        <v>4.0321185561065622</v>
      </c>
      <c r="F28" s="20"/>
    </row>
    <row r="29" spans="1:6" s="15" customFormat="1" ht="24" customHeight="1">
      <c r="A29" s="12" t="s">
        <v>6</v>
      </c>
      <c r="B29" s="12"/>
      <c r="C29" s="19">
        <f t="shared" si="1"/>
        <v>1.5011823725957627</v>
      </c>
      <c r="D29" s="21">
        <f>+D10/$D$5*100</f>
        <v>1.1568174919967702</v>
      </c>
      <c r="E29" s="21">
        <f>+E10/$E$5*100</f>
        <v>1.934609618267789</v>
      </c>
      <c r="F29" s="20"/>
    </row>
    <row r="30" spans="1:6" ht="24" customHeight="1">
      <c r="B30" s="16" t="s">
        <v>19</v>
      </c>
      <c r="C30" s="19"/>
      <c r="D30" s="21"/>
      <c r="E30" s="21"/>
      <c r="F30" s="20"/>
    </row>
    <row r="31" spans="1:6" ht="24" customHeight="1">
      <c r="A31" s="16" t="s">
        <v>7</v>
      </c>
      <c r="B31" s="16"/>
      <c r="C31" s="19">
        <f t="shared" si="1"/>
        <v>1.0907825998155434</v>
      </c>
      <c r="D31" s="21">
        <f>+D12/$D$5*100</f>
        <v>1.1190204848325191</v>
      </c>
      <c r="E31" s="21">
        <f>+E12/$E$5*100</f>
        <v>1.0552416099642488</v>
      </c>
      <c r="F31" s="20"/>
    </row>
    <row r="32" spans="1:6" ht="24" customHeight="1">
      <c r="A32" s="12" t="s">
        <v>15</v>
      </c>
      <c r="B32" s="12"/>
      <c r="C32" s="19">
        <f t="shared" si="1"/>
        <v>9.9453332184469279</v>
      </c>
      <c r="D32" s="21">
        <f>+D13/$D$5*100</f>
        <v>5.8797253417479398</v>
      </c>
      <c r="E32" s="21">
        <f>+E13/$E$5*100</f>
        <v>15.062420712720561</v>
      </c>
      <c r="F32" s="20"/>
    </row>
    <row r="33" spans="1:8" ht="24" customHeight="1">
      <c r="A33" s="12" t="s">
        <v>8</v>
      </c>
      <c r="B33" s="12"/>
      <c r="C33" s="19">
        <f t="shared" si="1"/>
        <v>58.253790453577913</v>
      </c>
      <c r="D33" s="21">
        <f>+D14/$D$5*100</f>
        <v>61.285556389125915</v>
      </c>
      <c r="E33" s="21">
        <f>+E14/$E$5*100</f>
        <v>54.437925268135167</v>
      </c>
      <c r="F33" s="20"/>
    </row>
    <row r="34" spans="1:8" ht="24" customHeight="1">
      <c r="B34" s="16" t="s">
        <v>20</v>
      </c>
      <c r="C34" s="19"/>
      <c r="D34" s="21"/>
      <c r="E34" s="21"/>
      <c r="F34" s="20"/>
    </row>
    <row r="35" spans="1:8" ht="24" customHeight="1">
      <c r="A35" s="12" t="s">
        <v>9</v>
      </c>
      <c r="B35" s="12"/>
      <c r="C35" s="19">
        <f t="shared" si="1"/>
        <v>5.2231828002284963</v>
      </c>
      <c r="D35" s="21">
        <f>+D16/$D$5*100</f>
        <v>6.5257105551005914</v>
      </c>
      <c r="E35" s="21">
        <f>+E16/$E$5*100</f>
        <v>3.5837850305616428</v>
      </c>
      <c r="F35" s="20"/>
    </row>
    <row r="36" spans="1:8" ht="24" customHeight="1">
      <c r="B36" s="16" t="s">
        <v>21</v>
      </c>
      <c r="C36" s="19"/>
      <c r="D36" s="21"/>
      <c r="E36" s="21"/>
      <c r="F36" s="20"/>
    </row>
    <row r="37" spans="1:8" ht="24" customHeight="1">
      <c r="A37" s="12" t="s">
        <v>10</v>
      </c>
      <c r="B37" s="12"/>
      <c r="C37" s="19">
        <f t="shared" si="1"/>
        <v>2.4729298905706982</v>
      </c>
      <c r="D37" s="21">
        <f>+D18/$D$5*100</f>
        <v>4.0998299134677607</v>
      </c>
      <c r="E37" s="21">
        <f>+E18/$E$5*100</f>
        <v>0.42526813516318768</v>
      </c>
      <c r="F37" s="20"/>
    </row>
    <row r="38" spans="1:8" ht="24" customHeight="1">
      <c r="B38" s="16" t="s">
        <v>22</v>
      </c>
      <c r="C38" s="19"/>
      <c r="D38" s="21"/>
      <c r="E38" s="21"/>
      <c r="F38" s="20"/>
    </row>
    <row r="39" spans="1:8" ht="24" customHeight="1">
      <c r="A39" s="16" t="s">
        <v>11</v>
      </c>
      <c r="B39" s="16"/>
      <c r="C39" s="19">
        <f t="shared" si="1"/>
        <v>16.603957836688974</v>
      </c>
      <c r="D39" s="21">
        <f>+D20/$D$5*100</f>
        <v>15.98183452928409</v>
      </c>
      <c r="E39" s="21">
        <f>+E20/$E$5*100</f>
        <v>17.38697958712951</v>
      </c>
      <c r="F39" s="20"/>
    </row>
    <row r="40" spans="1:8" ht="24" customHeight="1">
      <c r="B40" s="16" t="s">
        <v>23</v>
      </c>
      <c r="C40" s="19"/>
      <c r="D40" s="21"/>
      <c r="E40" s="22"/>
      <c r="F40" s="20"/>
    </row>
    <row r="41" spans="1:8" ht="24" customHeight="1">
      <c r="A41" s="23" t="s">
        <v>12</v>
      </c>
      <c r="B41" s="23"/>
      <c r="C41" s="25" t="s">
        <v>16</v>
      </c>
      <c r="D41" s="25" t="s">
        <v>16</v>
      </c>
      <c r="E41" s="24" t="s">
        <v>16</v>
      </c>
      <c r="F41" s="20"/>
    </row>
    <row r="42" spans="1:8" s="27" customFormat="1" ht="6.75" customHeight="1">
      <c r="A42" s="27" t="s">
        <v>25</v>
      </c>
      <c r="B42" s="28"/>
      <c r="F42" s="29"/>
      <c r="G42" s="29"/>
      <c r="H42" s="29"/>
    </row>
    <row r="43" spans="1:8" s="31" customFormat="1" ht="30.75" customHeight="1">
      <c r="A43" s="31" t="s">
        <v>28</v>
      </c>
    </row>
    <row r="44" spans="1:8" s="31" customFormat="1" ht="27" customHeight="1">
      <c r="A44" s="31" t="s">
        <v>30</v>
      </c>
    </row>
    <row r="45" spans="1:8" ht="24" customHeight="1"/>
    <row r="46" spans="1:8" ht="24" customHeight="1"/>
    <row r="47" spans="1:8" ht="24" customHeight="1"/>
    <row r="48" spans="1: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2015-10-28T07:46:45Z</dcterms:modified>
</cp:coreProperties>
</file>