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  <c r="K9" i="1"/>
  <c r="I9" i="1" s="1"/>
  <c r="M9" i="1"/>
  <c r="L9" i="1" s="1"/>
  <c r="N9" i="1"/>
  <c r="P9" i="1"/>
  <c r="Q9" i="1"/>
  <c r="S9" i="1"/>
  <c r="T9" i="1"/>
  <c r="F10" i="1"/>
  <c r="F9" i="1" s="1"/>
  <c r="I10" i="1"/>
  <c r="L10" i="1"/>
  <c r="O10" i="1"/>
  <c r="R10" i="1"/>
  <c r="R9" i="1" s="1"/>
  <c r="F12" i="1"/>
  <c r="I12" i="1"/>
  <c r="L12" i="1"/>
  <c r="O12" i="1"/>
  <c r="O9" i="1" s="1"/>
  <c r="R12" i="1"/>
  <c r="F13" i="1"/>
  <c r="I13" i="1"/>
  <c r="L13" i="1"/>
  <c r="O13" i="1"/>
  <c r="R13" i="1"/>
  <c r="F15" i="1"/>
  <c r="I15" i="1"/>
  <c r="L15" i="1"/>
  <c r="O15" i="1"/>
  <c r="R15" i="1"/>
  <c r="F16" i="1"/>
  <c r="I16" i="1"/>
  <c r="L16" i="1"/>
  <c r="O16" i="1"/>
  <c r="R16" i="1"/>
  <c r="F17" i="1"/>
  <c r="I17" i="1"/>
  <c r="L17" i="1"/>
  <c r="O17" i="1"/>
  <c r="R17" i="1"/>
  <c r="F19" i="1"/>
  <c r="I19" i="1"/>
  <c r="L19" i="1"/>
  <c r="O19" i="1"/>
  <c r="R19" i="1"/>
  <c r="F20" i="1"/>
  <c r="I20" i="1"/>
  <c r="L20" i="1"/>
  <c r="O20" i="1"/>
  <c r="R20" i="1"/>
  <c r="F22" i="1"/>
  <c r="I22" i="1"/>
  <c r="L22" i="1"/>
  <c r="O22" i="1"/>
  <c r="R22" i="1"/>
</calcChain>
</file>

<file path=xl/sharedStrings.xml><?xml version="1.0" encoding="utf-8"?>
<sst xmlns="http://schemas.openxmlformats.org/spreadsheetml/2006/main" count="97" uniqueCount="57">
  <si>
    <t>The  Labour Force Survey: 2015 - 2016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</si>
  <si>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</si>
  <si>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</si>
  <si>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</si>
  <si>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 xml:space="preserve">Worker not classifiable by occupation </t>
  </si>
  <si>
    <t>-</t>
  </si>
  <si>
    <t>คนงานซึ่งมิได้จำแนกไว้ในหมวดอื่น</t>
  </si>
  <si>
    <t xml:space="preserve"> Elementary occupation</t>
  </si>
  <si>
    <t>ผู้ประกอบอาชีพงานพื้นฐาน</t>
  </si>
  <si>
    <t xml:space="preserve">   and assembler</t>
  </si>
  <si>
    <t>และผู้ปฏิบัติงานด้านการประกอบ</t>
  </si>
  <si>
    <t>Plant and machine controlor</t>
  </si>
  <si>
    <t>ผู้ควบคุมเครื่องจักรโรงงานและเครื่องจักร</t>
  </si>
  <si>
    <t>Craft and associate professional</t>
  </si>
  <si>
    <t>ช่างฝีมือ และผู้ปฏิบัติงานที่เกี่ยวข้อง</t>
  </si>
  <si>
    <t xml:space="preserve">  worker</t>
  </si>
  <si>
    <t>ป่าไม้ และประมง</t>
  </si>
  <si>
    <t>Skilled agricultural forest and fishery</t>
  </si>
  <si>
    <t xml:space="preserve">ผู้ปฏิบัติงานที่มีฝีมือในด้านการเกษตร </t>
  </si>
  <si>
    <t xml:space="preserve"> Service worker and sell goods</t>
  </si>
  <si>
    <t>พนักงานบริการและผู้จำหน่ายสินค้า</t>
  </si>
  <si>
    <t>Clerk</t>
  </si>
  <si>
    <t>เสมียน</t>
  </si>
  <si>
    <t xml:space="preserve">   professional</t>
  </si>
  <si>
    <t>เกี่ยวข้องกับด้านต่างๆ</t>
  </si>
  <si>
    <t xml:space="preserve">Technician and associate </t>
  </si>
  <si>
    <t>เจ้าหน้าที่เทคนิคและผู้ประกอบวิขาชีพที่</t>
  </si>
  <si>
    <t>Professional</t>
  </si>
  <si>
    <t>ผู้ประกอบวิชาชีพด้านต่าง ๆ</t>
  </si>
  <si>
    <t xml:space="preserve">   legislator</t>
  </si>
  <si>
    <t>และผู้บัญญัติกฎหมาย</t>
  </si>
  <si>
    <t xml:space="preserve">Managers, senior  official  and </t>
  </si>
  <si>
    <t xml:space="preserve">ผู้จัดการ ข้าราชการระดับอาวุโส 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</si>
  <si>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</si>
  <si>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</si>
  <si>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</si>
  <si>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</si>
  <si>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</si>
  <si>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</si>
  <si>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</si>
  <si>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</si>
  <si>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</si>
  <si>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</si>
  <si>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</si>
  <si>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</si>
  <si>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</si>
  <si>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</si>
  <si>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</si>
  <si>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</si>
  <si>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2560 (2017)</t>
  </si>
  <si>
    <t>2559 (2016)</t>
  </si>
  <si>
    <t>อาชีพ</t>
  </si>
  <si>
    <t>(หน่วยเป็นพัน  In thousands)</t>
  </si>
  <si>
    <t>Employed Persons Aged 15 Years and Over by Occupation, Sex and Quarterly: 2016 - 2017</t>
  </si>
  <si>
    <t>Table</t>
  </si>
  <si>
    <t>ประชากรอายุ 15 ปีขึ้นไปที่มีงานทำ จำแนกตามอาชีพ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</si>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</sst>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6" xfId="0" applyNumberFormat="1" applyFont="1" applyBorder="1"/>
    <xf numFmtId="3" fontId="4" fillId="0" borderId="5" xfId="0" applyNumberFormat="1" applyFont="1" applyBorder="1"/>
    <xf numFmtId="3" fontId="4" fillId="0" borderId="7" xfId="0" applyNumberFormat="1" applyFont="1" applyBorder="1"/>
    <xf numFmtId="0" fontId="5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3" fontId="7" fillId="0" borderId="8" xfId="0" applyNumberFormat="1" applyFont="1" applyBorder="1"/>
    <xf numFmtId="3" fontId="7" fillId="0" borderId="9" xfId="0" applyNumberFormat="1" applyFont="1" applyBorder="1"/>
    <xf numFmtId="3" fontId="7" fillId="2" borderId="10" xfId="0" applyNumberFormat="1" applyFont="1" applyFill="1" applyBorder="1"/>
    <xf numFmtId="3" fontId="7" fillId="0" borderId="1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1638300</xdr:colOff>
      <xdr:row>0</xdr:row>
      <xdr:rowOff>19050</xdr:rowOff>
    </xdr:from>
    <xdr:to>
      <xdr:col>27</xdr:col>
      <xdr:colOff>19050</xdr:colOff>
      <xdr:row>27</xdr:row>
      <xdr:rowOff>114300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0267950" y="19050"/>
          <a:ext cx="533400" cy="6343650"/>
          <a:chOff x="991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tabSelected="1" topLeftCell="A10" zoomScaleNormal="100" workbookViewId="0">
      <selection activeCell="E17" sqref="E17"/>
    </sheetView>
  </sheetViews>
  <sheetFormatPr defaultRowHeight="18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15.140625" style="1" customWidth="1"/>
    <col min="6" max="6" width="7" style="1" customWidth="1"/>
    <col min="7" max="11" width="6.7109375" style="1" customWidth="1"/>
    <col min="12" max="12" width="7.28515625" style="1" customWidth="1"/>
    <col min="13" max="14" width="6.7109375" style="1" customWidth="1"/>
    <col min="15" max="15" width="7.140625" style="1" customWidth="1"/>
    <col min="16" max="17" width="6.7109375" style="1" customWidth="1"/>
    <col min="18" max="18" width="7" style="1" customWidth="1"/>
    <col min="19" max="20" width="6.7109375" style="1" customWidth="1"/>
    <col min="21" max="21" width="0.7109375" style="1" customWidth="1"/>
    <col min="22" max="22" width="25.85546875" style="1" customWidth="1"/>
    <col min="23" max="23" width="2.5703125" style="1" hidden="1" customWidth="1"/>
    <col min="24" max="24" width="3.7109375" style="1" hidden="1" customWidth="1"/>
    <col min="25" max="25" width="6.140625" style="1" hidden="1" customWidth="1"/>
    <col min="26" max="26" width="2.28515625" style="1" customWidth="1"/>
    <col min="27" max="27" width="4.140625" style="1" customWidth="1"/>
    <col min="28" max="16384" width="9.140625" style="1"/>
  </cols>
  <sheetData>
    <row r="1" spans="1:25" s="48" customFormat="1">
      <c r="B1" s="48" t="s">
        <v>56</v>
      </c>
      <c r="D1" s="49">
        <v>2.2999999999999998</v>
      </c>
      <c r="E1" s="48" t="s">
        <v>55</v>
      </c>
    </row>
    <row r="2" spans="1:25" s="47" customFormat="1">
      <c r="B2" s="48" t="s">
        <v>54</v>
      </c>
      <c r="C2" s="48"/>
      <c r="D2" s="49">
        <v>2.2999999999999998</v>
      </c>
      <c r="E2" s="48" t="s">
        <v>53</v>
      </c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V3" s="4" t="s">
        <v>52</v>
      </c>
    </row>
    <row r="4" spans="1:25" ht="21.75" customHeight="1">
      <c r="A4" s="43" t="s">
        <v>51</v>
      </c>
      <c r="B4" s="43"/>
      <c r="C4" s="43"/>
      <c r="D4" s="43"/>
      <c r="E4" s="42"/>
      <c r="F4" s="46" t="s">
        <v>50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4"/>
      <c r="R4" s="46" t="s">
        <v>49</v>
      </c>
      <c r="S4" s="45"/>
      <c r="T4" s="44"/>
      <c r="U4" s="41" t="s">
        <v>48</v>
      </c>
      <c r="V4" s="43"/>
    </row>
    <row r="5" spans="1:25" s="5" customFormat="1" ht="15.75" customHeight="1">
      <c r="A5" s="32"/>
      <c r="B5" s="32"/>
      <c r="C5" s="32"/>
      <c r="D5" s="32"/>
      <c r="E5" s="37"/>
      <c r="F5" s="41" t="s">
        <v>44</v>
      </c>
      <c r="G5" s="43"/>
      <c r="H5" s="42"/>
      <c r="I5" s="41" t="s">
        <v>47</v>
      </c>
      <c r="J5" s="43"/>
      <c r="K5" s="42"/>
      <c r="L5" s="41" t="s">
        <v>46</v>
      </c>
      <c r="M5" s="43"/>
      <c r="N5" s="42"/>
      <c r="O5" s="41" t="s">
        <v>45</v>
      </c>
      <c r="P5" s="43"/>
      <c r="Q5" s="42"/>
      <c r="R5" s="41" t="s">
        <v>44</v>
      </c>
      <c r="S5" s="40"/>
      <c r="T5" s="39"/>
      <c r="U5" s="33"/>
      <c r="V5" s="32"/>
      <c r="W5" s="38"/>
      <c r="X5" s="38"/>
      <c r="Y5" s="38"/>
    </row>
    <row r="6" spans="1:25" s="5" customFormat="1" ht="18" customHeight="1">
      <c r="A6" s="32"/>
      <c r="B6" s="32"/>
      <c r="C6" s="32"/>
      <c r="D6" s="32"/>
      <c r="E6" s="37"/>
      <c r="F6" s="26" t="s">
        <v>40</v>
      </c>
      <c r="G6" s="25"/>
      <c r="H6" s="30"/>
      <c r="I6" s="26" t="s">
        <v>43</v>
      </c>
      <c r="J6" s="25"/>
      <c r="K6" s="30"/>
      <c r="L6" s="26" t="s">
        <v>42</v>
      </c>
      <c r="M6" s="25"/>
      <c r="N6" s="30"/>
      <c r="O6" s="26" t="s">
        <v>41</v>
      </c>
      <c r="P6" s="25"/>
      <c r="Q6" s="30"/>
      <c r="R6" s="26" t="s">
        <v>40</v>
      </c>
      <c r="S6" s="25"/>
      <c r="T6" s="30"/>
      <c r="U6" s="33"/>
      <c r="V6" s="32"/>
      <c r="W6" s="31"/>
      <c r="X6" s="31"/>
      <c r="Y6" s="31"/>
    </row>
    <row r="7" spans="1:25" s="5" customFormat="1" ht="18.75" customHeight="1">
      <c r="A7" s="32"/>
      <c r="B7" s="32"/>
      <c r="C7" s="32"/>
      <c r="D7" s="32"/>
      <c r="E7" s="37"/>
      <c r="F7" s="36" t="s">
        <v>39</v>
      </c>
      <c r="G7" s="35" t="s">
        <v>38</v>
      </c>
      <c r="H7" s="34" t="s">
        <v>37</v>
      </c>
      <c r="I7" s="36" t="s">
        <v>39</v>
      </c>
      <c r="J7" s="35" t="s">
        <v>38</v>
      </c>
      <c r="K7" s="34" t="s">
        <v>37</v>
      </c>
      <c r="L7" s="36" t="s">
        <v>39</v>
      </c>
      <c r="M7" s="35" t="s">
        <v>38</v>
      </c>
      <c r="N7" s="34" t="s">
        <v>37</v>
      </c>
      <c r="O7" s="36" t="s">
        <v>39</v>
      </c>
      <c r="P7" s="35" t="s">
        <v>38</v>
      </c>
      <c r="Q7" s="34" t="s">
        <v>37</v>
      </c>
      <c r="R7" s="36" t="s">
        <v>39</v>
      </c>
      <c r="S7" s="35" t="s">
        <v>38</v>
      </c>
      <c r="T7" s="34" t="s">
        <v>37</v>
      </c>
      <c r="U7" s="33"/>
      <c r="V7" s="32"/>
      <c r="W7" s="31"/>
      <c r="X7" s="31"/>
      <c r="Y7" s="31"/>
    </row>
    <row r="8" spans="1:25" s="5" customFormat="1" ht="18.75" customHeight="1">
      <c r="A8" s="25"/>
      <c r="B8" s="25"/>
      <c r="C8" s="25"/>
      <c r="D8" s="25"/>
      <c r="E8" s="30"/>
      <c r="F8" s="29" t="s">
        <v>33</v>
      </c>
      <c r="G8" s="28" t="s">
        <v>36</v>
      </c>
      <c r="H8" s="27" t="s">
        <v>35</v>
      </c>
      <c r="I8" s="29" t="s">
        <v>33</v>
      </c>
      <c r="J8" s="28" t="s">
        <v>36</v>
      </c>
      <c r="K8" s="27" t="s">
        <v>35</v>
      </c>
      <c r="L8" s="29" t="s">
        <v>33</v>
      </c>
      <c r="M8" s="28" t="s">
        <v>36</v>
      </c>
      <c r="N8" s="27" t="s">
        <v>35</v>
      </c>
      <c r="O8" s="29" t="s">
        <v>33</v>
      </c>
      <c r="P8" s="28" t="s">
        <v>36</v>
      </c>
      <c r="Q8" s="27" t="s">
        <v>35</v>
      </c>
      <c r="R8" s="29" t="s">
        <v>33</v>
      </c>
      <c r="S8" s="28" t="s">
        <v>36</v>
      </c>
      <c r="T8" s="27" t="s">
        <v>35</v>
      </c>
      <c r="U8" s="26"/>
      <c r="V8" s="25"/>
      <c r="W8" s="24"/>
      <c r="X8" s="24"/>
      <c r="Y8" s="24"/>
    </row>
    <row r="9" spans="1:25" s="17" customFormat="1" ht="25.5" customHeight="1">
      <c r="A9" s="19" t="s">
        <v>34</v>
      </c>
      <c r="B9" s="19"/>
      <c r="C9" s="19"/>
      <c r="D9" s="19"/>
      <c r="E9" s="19"/>
      <c r="F9" s="23">
        <f>+F10+F12+F13+F15+F16+F17+F19+F20+F22</f>
        <v>1021225</v>
      </c>
      <c r="G9" s="23">
        <f>+G10+G12+G13+G15+G16+G17+G19+G20+G22</f>
        <v>535177</v>
      </c>
      <c r="H9" s="23">
        <f>+H10+H12+H13+H15+H16+H17+H19+H20+H22</f>
        <v>486048</v>
      </c>
      <c r="I9" s="22">
        <f>+J9+K9</f>
        <v>993877</v>
      </c>
      <c r="J9" s="23">
        <f>+J10+J12+J13+J15+J16+J17+J19+J20+J22</f>
        <v>528419</v>
      </c>
      <c r="K9" s="22">
        <f>+K10+K12+K13+K15+K16+K17+K19+K20+K22</f>
        <v>465458</v>
      </c>
      <c r="L9" s="20">
        <f>+M9+N9</f>
        <v>1001257.9099999999</v>
      </c>
      <c r="M9" s="20">
        <f>+M10+M12+M13+M15+M16+M17+M19+M20+M22</f>
        <v>524699.06999999995</v>
      </c>
      <c r="N9" s="20">
        <f>+N10+N12+N13+N15+N16+N17+N19+N20+N22</f>
        <v>476558.84</v>
      </c>
      <c r="O9" s="21">
        <f>+O10+O12+O13+O15+O16+O17+O19+O20+O22</f>
        <v>1006652.55</v>
      </c>
      <c r="P9" s="20">
        <f>+P10+P12+P13+P15+P16+P17+P19+P20+P22</f>
        <v>532449.23</v>
      </c>
      <c r="Q9" s="20">
        <f>+Q10+Q12+Q13+Q15+Q16+Q17+Q19+Q20+Q22</f>
        <v>474203.32000000007</v>
      </c>
      <c r="R9" s="21">
        <f>+R10+R12+R13+R15+R16+R19+R17+R20+R22</f>
        <v>1003939</v>
      </c>
      <c r="S9" s="20">
        <f>+S10+S12+S13+S15+S16+S17+S19+S20+S22</f>
        <v>530183.69000000006</v>
      </c>
      <c r="T9" s="20">
        <f>+T10+T12+T14+T13+T15+T16+T17+T19+T21+T20+T22</f>
        <v>473755.30999999994</v>
      </c>
      <c r="U9" s="19" t="s">
        <v>33</v>
      </c>
      <c r="V9" s="19"/>
      <c r="W9" s="18"/>
      <c r="X9" s="18"/>
      <c r="Y9" s="1"/>
    </row>
    <row r="10" spans="1:25" s="2" customFormat="1" ht="20.25" customHeight="1">
      <c r="A10" s="2" t="s">
        <v>32</v>
      </c>
      <c r="F10" s="16">
        <f>+G10+H10</f>
        <v>32289</v>
      </c>
      <c r="G10" s="16">
        <v>20512</v>
      </c>
      <c r="H10" s="16">
        <v>11777</v>
      </c>
      <c r="I10" s="16">
        <f>+J10+K10</f>
        <v>37864</v>
      </c>
      <c r="J10" s="16">
        <v>25458</v>
      </c>
      <c r="K10" s="16">
        <v>12406</v>
      </c>
      <c r="L10" s="15">
        <f>+M10+N10</f>
        <v>31746.510000000002</v>
      </c>
      <c r="M10" s="11">
        <v>20690.23</v>
      </c>
      <c r="N10" s="11">
        <v>11056.28</v>
      </c>
      <c r="O10" s="14">
        <f>+P10+Q10</f>
        <v>37067.65</v>
      </c>
      <c r="P10" s="11">
        <v>25514.27</v>
      </c>
      <c r="Q10" s="11">
        <v>11553.38</v>
      </c>
      <c r="R10" s="14">
        <f>+S10+T10</f>
        <v>34511.949999999997</v>
      </c>
      <c r="S10" s="11">
        <v>20471.669999999998</v>
      </c>
      <c r="T10" s="11">
        <v>14040.28</v>
      </c>
      <c r="V10" s="2" t="s">
        <v>31</v>
      </c>
    </row>
    <row r="11" spans="1:25" s="2" customFormat="1" ht="20.25" customHeight="1">
      <c r="B11" s="2" t="s">
        <v>30</v>
      </c>
      <c r="F11" s="16"/>
      <c r="G11" s="16"/>
      <c r="H11" s="16"/>
      <c r="I11" s="16"/>
      <c r="J11" s="16"/>
      <c r="K11" s="16"/>
      <c r="L11" s="15"/>
      <c r="M11" s="15"/>
      <c r="N11" s="15"/>
      <c r="O11" s="14"/>
      <c r="P11" s="15"/>
      <c r="Q11" s="15"/>
      <c r="R11" s="14"/>
      <c r="S11" s="15"/>
      <c r="T11" s="15"/>
      <c r="V11" s="2" t="s">
        <v>29</v>
      </c>
    </row>
    <row r="12" spans="1:25" s="2" customFormat="1" ht="20.25" customHeight="1">
      <c r="A12" s="2" t="s">
        <v>28</v>
      </c>
      <c r="F12" s="16">
        <f>+G12+H12</f>
        <v>59939</v>
      </c>
      <c r="G12" s="16">
        <v>22092</v>
      </c>
      <c r="H12" s="16">
        <v>37847</v>
      </c>
      <c r="I12" s="16">
        <f>+J12+K12</f>
        <v>51827</v>
      </c>
      <c r="J12" s="16">
        <v>22822</v>
      </c>
      <c r="K12" s="16">
        <v>29005</v>
      </c>
      <c r="L12" s="15">
        <f>+M12+N12</f>
        <v>60366.57</v>
      </c>
      <c r="M12" s="11">
        <v>29652.62</v>
      </c>
      <c r="N12" s="11">
        <v>30713.95</v>
      </c>
      <c r="O12" s="14">
        <f>+P12+Q12</f>
        <v>58992.72</v>
      </c>
      <c r="P12" s="11">
        <v>23541.06</v>
      </c>
      <c r="Q12" s="11">
        <v>35451.660000000003</v>
      </c>
      <c r="R12" s="14">
        <f>+S12+T12</f>
        <v>64273.130000000005</v>
      </c>
      <c r="S12" s="11">
        <v>24641.98</v>
      </c>
      <c r="T12" s="11">
        <v>39631.15</v>
      </c>
      <c r="V12" s="2" t="s">
        <v>27</v>
      </c>
    </row>
    <row r="13" spans="1:25" s="2" customFormat="1" ht="20.25" customHeight="1">
      <c r="A13" s="2" t="s">
        <v>26</v>
      </c>
      <c r="F13" s="16">
        <f>+G13+H13</f>
        <v>38067</v>
      </c>
      <c r="G13" s="16">
        <v>18056</v>
      </c>
      <c r="H13" s="16">
        <v>20011</v>
      </c>
      <c r="I13" s="16">
        <f>+J13+K13</f>
        <v>42818</v>
      </c>
      <c r="J13" s="16">
        <v>21099</v>
      </c>
      <c r="K13" s="16">
        <v>21719</v>
      </c>
      <c r="L13" s="15">
        <f>+M13+N13</f>
        <v>42416.83</v>
      </c>
      <c r="M13" s="11">
        <v>17610.669999999998</v>
      </c>
      <c r="N13" s="11">
        <v>24806.16</v>
      </c>
      <c r="O13" s="14">
        <f>+P13+Q13</f>
        <v>33525.379999999997</v>
      </c>
      <c r="P13" s="11">
        <v>13105.62</v>
      </c>
      <c r="Q13" s="11">
        <v>20419.759999999998</v>
      </c>
      <c r="R13" s="14">
        <f>+S13+T13</f>
        <v>30732.9</v>
      </c>
      <c r="S13" s="11">
        <v>11239.49</v>
      </c>
      <c r="T13" s="11">
        <v>19493.41</v>
      </c>
      <c r="V13" s="2" t="s">
        <v>25</v>
      </c>
    </row>
    <row r="14" spans="1:25" s="2" customFormat="1" ht="20.25" customHeight="1">
      <c r="B14" s="2" t="s">
        <v>24</v>
      </c>
      <c r="F14" s="16"/>
      <c r="G14" s="16"/>
      <c r="H14" s="16"/>
      <c r="I14" s="16"/>
      <c r="J14" s="16"/>
      <c r="K14" s="16"/>
      <c r="L14" s="15"/>
      <c r="M14" s="15"/>
      <c r="N14" s="15"/>
      <c r="O14" s="14"/>
      <c r="P14" s="15"/>
      <c r="Q14" s="15"/>
      <c r="R14" s="14"/>
      <c r="S14" s="15"/>
      <c r="T14" s="15"/>
      <c r="V14" s="2" t="s">
        <v>23</v>
      </c>
    </row>
    <row r="15" spans="1:25" s="2" customFormat="1" ht="20.25" customHeight="1">
      <c r="A15" s="2" t="s">
        <v>22</v>
      </c>
      <c r="F15" s="16">
        <f>+G15+H15</f>
        <v>24871</v>
      </c>
      <c r="G15" s="16">
        <v>9769</v>
      </c>
      <c r="H15" s="16">
        <v>15102</v>
      </c>
      <c r="I15" s="16">
        <f>+J15+K15</f>
        <v>36337</v>
      </c>
      <c r="J15" s="16">
        <v>12462</v>
      </c>
      <c r="K15" s="16">
        <v>23875</v>
      </c>
      <c r="L15" s="15">
        <f>+M15+N15</f>
        <v>34611.740000000005</v>
      </c>
      <c r="M15" s="11">
        <v>8946.93</v>
      </c>
      <c r="N15" s="11">
        <v>25664.81</v>
      </c>
      <c r="O15" s="14">
        <f>+Q15+P15</f>
        <v>34801.379999999997</v>
      </c>
      <c r="P15" s="11">
        <v>12777.08</v>
      </c>
      <c r="Q15" s="11">
        <v>22024.3</v>
      </c>
      <c r="R15" s="14">
        <f>+S15+T15</f>
        <v>37536.050000000003</v>
      </c>
      <c r="S15" s="11">
        <v>12546.09</v>
      </c>
      <c r="T15" s="11">
        <v>24989.96</v>
      </c>
      <c r="V15" s="2" t="s">
        <v>21</v>
      </c>
    </row>
    <row r="16" spans="1:25" s="2" customFormat="1" ht="20.25" customHeight="1">
      <c r="A16" s="2" t="s">
        <v>20</v>
      </c>
      <c r="F16" s="16">
        <f>+G16+H16</f>
        <v>241202</v>
      </c>
      <c r="G16" s="16">
        <v>84000</v>
      </c>
      <c r="H16" s="16">
        <v>157202</v>
      </c>
      <c r="I16" s="16">
        <f>+J16+K16</f>
        <v>221694</v>
      </c>
      <c r="J16" s="16">
        <v>73178</v>
      </c>
      <c r="K16" s="16">
        <v>148516</v>
      </c>
      <c r="L16" s="15">
        <f>+M16+N16</f>
        <v>222883.83000000002</v>
      </c>
      <c r="M16" s="11">
        <v>79471.83</v>
      </c>
      <c r="N16" s="11">
        <v>143412</v>
      </c>
      <c r="O16" s="14">
        <f>+P16+Q16</f>
        <v>230988.91</v>
      </c>
      <c r="P16" s="11">
        <v>85912.43</v>
      </c>
      <c r="Q16" s="11">
        <v>145076.48000000001</v>
      </c>
      <c r="R16" s="14">
        <f>+S16+T16</f>
        <v>216304.78</v>
      </c>
      <c r="S16" s="11">
        <v>88002.91</v>
      </c>
      <c r="T16" s="11">
        <v>128301.87</v>
      </c>
      <c r="V16" s="2" t="s">
        <v>19</v>
      </c>
    </row>
    <row r="17" spans="1:25" s="2" customFormat="1" ht="20.25" customHeight="1">
      <c r="A17" s="2" t="s">
        <v>18</v>
      </c>
      <c r="F17" s="16">
        <f>+G17+H17</f>
        <v>233365</v>
      </c>
      <c r="G17" s="16">
        <v>141627</v>
      </c>
      <c r="H17" s="16">
        <v>91738</v>
      </c>
      <c r="I17" s="16">
        <f>+J17+K17</f>
        <v>240961</v>
      </c>
      <c r="J17" s="16">
        <v>155800</v>
      </c>
      <c r="K17" s="16">
        <v>85161</v>
      </c>
      <c r="L17" s="15">
        <f>+M17+N17</f>
        <v>302631.04000000004</v>
      </c>
      <c r="M17" s="11">
        <v>178724.67</v>
      </c>
      <c r="N17" s="11">
        <v>123906.37</v>
      </c>
      <c r="O17" s="14">
        <f>+P17+Q17</f>
        <v>275927.15999999997</v>
      </c>
      <c r="P17" s="11">
        <v>164624.71</v>
      </c>
      <c r="Q17" s="11">
        <v>111302.45</v>
      </c>
      <c r="R17" s="14">
        <f>+S17+T17</f>
        <v>257134.71</v>
      </c>
      <c r="S17" s="11">
        <v>156605.62</v>
      </c>
      <c r="T17" s="11">
        <v>100529.09</v>
      </c>
      <c r="V17" s="2" t="s">
        <v>17</v>
      </c>
    </row>
    <row r="18" spans="1:25" s="2" customFormat="1" ht="20.25" customHeight="1">
      <c r="B18" s="2" t="s">
        <v>16</v>
      </c>
      <c r="F18" s="16"/>
      <c r="G18" s="16"/>
      <c r="H18" s="16"/>
      <c r="I18" s="16"/>
      <c r="J18" s="16"/>
      <c r="K18" s="16"/>
      <c r="L18" s="15"/>
      <c r="M18" s="15"/>
      <c r="N18" s="15"/>
      <c r="O18" s="14"/>
      <c r="P18" s="15"/>
      <c r="Q18" s="15"/>
      <c r="R18" s="14"/>
      <c r="S18" s="15"/>
      <c r="T18" s="15"/>
      <c r="V18" s="2" t="s">
        <v>15</v>
      </c>
    </row>
    <row r="19" spans="1:25" s="2" customFormat="1" ht="20.25" customHeight="1">
      <c r="A19" s="2" t="s">
        <v>14</v>
      </c>
      <c r="F19" s="16">
        <f>+G19+H19</f>
        <v>191435</v>
      </c>
      <c r="G19" s="16">
        <v>124951</v>
      </c>
      <c r="H19" s="16">
        <v>66484</v>
      </c>
      <c r="I19" s="16">
        <f>+J19+K19</f>
        <v>158039</v>
      </c>
      <c r="J19" s="16">
        <v>102949</v>
      </c>
      <c r="K19" s="16">
        <v>55090</v>
      </c>
      <c r="L19" s="15">
        <f>+M19+N19</f>
        <v>111899.1</v>
      </c>
      <c r="M19" s="11">
        <v>76401.100000000006</v>
      </c>
      <c r="N19" s="11">
        <v>35498</v>
      </c>
      <c r="O19" s="14">
        <f>+P19+Q19</f>
        <v>136782.31</v>
      </c>
      <c r="P19" s="11">
        <v>90140.85</v>
      </c>
      <c r="Q19" s="11">
        <v>46641.46</v>
      </c>
      <c r="R19" s="14">
        <f>+S19+T19</f>
        <v>145408.28</v>
      </c>
      <c r="S19" s="11">
        <v>94730.93</v>
      </c>
      <c r="T19" s="11">
        <v>50677.35</v>
      </c>
      <c r="V19" s="2" t="s">
        <v>13</v>
      </c>
    </row>
    <row r="20" spans="1:25" s="2" customFormat="1" ht="20.25" customHeight="1">
      <c r="A20" s="2" t="s">
        <v>12</v>
      </c>
      <c r="F20" s="16">
        <f>+G20+H20</f>
        <v>59444</v>
      </c>
      <c r="G20" s="16">
        <v>48425</v>
      </c>
      <c r="H20" s="16">
        <v>11019</v>
      </c>
      <c r="I20" s="16">
        <f>+J20+K20</f>
        <v>67735</v>
      </c>
      <c r="J20" s="16">
        <v>48033</v>
      </c>
      <c r="K20" s="16">
        <v>19702</v>
      </c>
      <c r="L20" s="15">
        <f>+M20+N20</f>
        <v>68517.09</v>
      </c>
      <c r="M20" s="11">
        <v>50350.71</v>
      </c>
      <c r="N20" s="11">
        <v>18166.38</v>
      </c>
      <c r="O20" s="14">
        <f>+P20+Q20</f>
        <v>69006.51999999999</v>
      </c>
      <c r="P20" s="11">
        <v>55788.38</v>
      </c>
      <c r="Q20" s="11">
        <v>13218.14</v>
      </c>
      <c r="R20" s="14">
        <f>+S20+T20</f>
        <v>48977.240000000005</v>
      </c>
      <c r="S20" s="11">
        <v>38301.760000000002</v>
      </c>
      <c r="T20" s="11">
        <v>10675.48</v>
      </c>
      <c r="V20" s="2" t="s">
        <v>11</v>
      </c>
    </row>
    <row r="21" spans="1:25" s="2" customFormat="1" ht="20.25" customHeight="1">
      <c r="B21" s="2" t="s">
        <v>10</v>
      </c>
      <c r="F21" s="16"/>
      <c r="G21" s="16"/>
      <c r="H21" s="16"/>
      <c r="I21" s="16"/>
      <c r="J21" s="16"/>
      <c r="K21" s="16"/>
      <c r="L21" s="15"/>
      <c r="M21" s="15"/>
      <c r="N21" s="15"/>
      <c r="O21" s="14"/>
      <c r="P21" s="15"/>
      <c r="Q21" s="15"/>
      <c r="R21" s="14"/>
      <c r="S21" s="15"/>
      <c r="T21" s="15"/>
      <c r="V21" s="2" t="s">
        <v>9</v>
      </c>
    </row>
    <row r="22" spans="1:25" s="2" customFormat="1" ht="20.25" customHeight="1">
      <c r="A22" s="2" t="s">
        <v>8</v>
      </c>
      <c r="F22" s="16">
        <f>+G22+H22</f>
        <v>140613</v>
      </c>
      <c r="G22" s="16">
        <v>65745</v>
      </c>
      <c r="H22" s="16">
        <v>74868</v>
      </c>
      <c r="I22" s="16">
        <f>+J22+K22</f>
        <v>136602</v>
      </c>
      <c r="J22" s="16">
        <v>66618</v>
      </c>
      <c r="K22" s="16">
        <v>69984</v>
      </c>
      <c r="L22" s="15">
        <f>+M22+N22</f>
        <v>126185.2</v>
      </c>
      <c r="M22" s="11">
        <v>62850.31</v>
      </c>
      <c r="N22" s="11">
        <v>63334.89</v>
      </c>
      <c r="O22" s="14">
        <f>+P22+Q22</f>
        <v>129560.52</v>
      </c>
      <c r="P22" s="11">
        <v>61044.83</v>
      </c>
      <c r="Q22" s="11">
        <v>68515.69</v>
      </c>
      <c r="R22" s="14">
        <f>+S22+T22</f>
        <v>169059.96000000002</v>
      </c>
      <c r="S22" s="11">
        <v>83643.240000000005</v>
      </c>
      <c r="T22" s="11">
        <v>85416.72</v>
      </c>
      <c r="V22" s="2" t="s">
        <v>7</v>
      </c>
    </row>
    <row r="23" spans="1:25" s="2" customFormat="1" ht="20.25" customHeight="1">
      <c r="A23" s="2" t="s">
        <v>6</v>
      </c>
      <c r="F23" s="13"/>
      <c r="G23" s="13" t="s">
        <v>5</v>
      </c>
      <c r="H23" s="13" t="s">
        <v>5</v>
      </c>
      <c r="I23" s="13" t="s">
        <v>5</v>
      </c>
      <c r="J23" s="13" t="s">
        <v>5</v>
      </c>
      <c r="K23" s="13" t="s">
        <v>5</v>
      </c>
      <c r="L23" s="11" t="s">
        <v>5</v>
      </c>
      <c r="M23" s="11" t="s">
        <v>5</v>
      </c>
      <c r="N23" s="11" t="s">
        <v>5</v>
      </c>
      <c r="O23" s="12" t="s">
        <v>5</v>
      </c>
      <c r="P23" s="11" t="s">
        <v>5</v>
      </c>
      <c r="Q23" s="11" t="s">
        <v>5</v>
      </c>
      <c r="R23" s="12" t="s">
        <v>5</v>
      </c>
      <c r="S23" s="11" t="s">
        <v>5</v>
      </c>
      <c r="T23" s="11" t="s">
        <v>5</v>
      </c>
      <c r="V23" s="2" t="s">
        <v>4</v>
      </c>
    </row>
    <row r="24" spans="1:25" s="5" customFormat="1" ht="3" customHeight="1">
      <c r="A24" s="7"/>
      <c r="B24" s="7"/>
      <c r="C24" s="7"/>
      <c r="D24" s="7"/>
      <c r="E24" s="7"/>
      <c r="F24" s="10"/>
      <c r="G24" s="10"/>
      <c r="H24" s="10"/>
      <c r="I24" s="10"/>
      <c r="J24" s="10"/>
      <c r="K24" s="10"/>
      <c r="L24" s="10"/>
      <c r="M24" s="9"/>
      <c r="N24" s="8"/>
      <c r="O24" s="8"/>
      <c r="P24" s="8"/>
      <c r="Q24" s="8"/>
      <c r="R24" s="8"/>
      <c r="S24" s="9"/>
      <c r="T24" s="8"/>
      <c r="U24" s="7"/>
      <c r="V24" s="7"/>
      <c r="W24" s="6"/>
      <c r="X24" s="6"/>
      <c r="Y24" s="6"/>
    </row>
    <row r="25" spans="1:25" s="5" customFormat="1" ht="3" customHeight="1">
      <c r="W25" s="6"/>
      <c r="X25" s="6"/>
      <c r="Y25" s="6"/>
    </row>
    <row r="26" spans="1:25" s="2" customFormat="1" ht="15">
      <c r="C26" s="4" t="s">
        <v>3</v>
      </c>
      <c r="D26" s="3" t="s">
        <v>2</v>
      </c>
    </row>
    <row r="27" spans="1:25" s="2" customFormat="1" ht="15">
      <c r="C27" s="4" t="s">
        <v>1</v>
      </c>
      <c r="D27" s="3" t="s">
        <v>0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ageMargins left="0.18" right="0.04" top="0.78740157480314965" bottom="0.22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2017-09-28T09:23:11Z</dcterms:created>
  <dcterms:modified xsi:type="dcterms:W3CDTF">2017-09-28T09:24:47Z</dcterms:modified>
</cp:coreProperties>
</file>