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<sst xmlns="http://schemas.openxmlformats.org/spreadsheetml/2006/main" count="50" uniqueCount="24">
  <si>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เดือนกรกฎาคม  พ.ศ. 2559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</si>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</sst>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I17" sqref="I17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1.75" customHeight="1" x14ac:dyDescent="0.3">
      <c r="B4" s="38"/>
      <c r="C4" s="39" t="s">
        <v>18</v>
      </c>
      <c r="D4" s="38"/>
      <c r="E4" s="37"/>
    </row>
    <row r="5" spans="1:12" s="24" customFormat="1" ht="21.75" customHeight="1" x14ac:dyDescent="0.3">
      <c r="A5" s="35" t="s">
        <v>16</v>
      </c>
      <c r="B5" s="34">
        <v>501767.98</v>
      </c>
      <c r="C5" s="34">
        <v>271613.44</v>
      </c>
      <c r="D5" s="34">
        <v>230154.54</v>
      </c>
      <c r="E5" s="30"/>
      <c r="F5" s="29"/>
      <c r="G5" s="28"/>
      <c r="H5" s="28"/>
    </row>
    <row r="6" spans="1:12" s="24" customFormat="1" ht="21.75" customHeight="1" x14ac:dyDescent="0.3">
      <c r="A6" s="19" t="s">
        <v>15</v>
      </c>
      <c r="B6" s="31">
        <v>12109.27</v>
      </c>
      <c r="C6" s="31">
        <v>2190.5300000000002</v>
      </c>
      <c r="D6" s="31">
        <v>9918.74</v>
      </c>
      <c r="E6" s="30"/>
      <c r="F6" s="29"/>
      <c r="G6" s="28"/>
      <c r="H6" s="28"/>
    </row>
    <row r="7" spans="1:12" s="24" customFormat="1" ht="21.75" customHeight="1" x14ac:dyDescent="0.3">
      <c r="A7" s="3" t="s">
        <v>14</v>
      </c>
      <c r="B7" s="31">
        <v>142289.21</v>
      </c>
      <c r="C7" s="31">
        <v>72690.64</v>
      </c>
      <c r="D7" s="31">
        <v>69598.570000000007</v>
      </c>
      <c r="E7" s="30"/>
      <c r="F7" s="29"/>
      <c r="G7" s="28"/>
      <c r="H7" s="28"/>
    </row>
    <row r="8" spans="1:12" s="24" customFormat="1" ht="21.75" customHeight="1" x14ac:dyDescent="0.3">
      <c r="A8" s="16" t="s">
        <v>13</v>
      </c>
      <c r="B8" s="31">
        <v>85493.82</v>
      </c>
      <c r="C8" s="31">
        <v>50235.66</v>
      </c>
      <c r="D8" s="31">
        <v>35258.17</v>
      </c>
      <c r="E8" s="30"/>
      <c r="F8" s="29"/>
      <c r="G8" s="28"/>
      <c r="H8" s="28"/>
    </row>
    <row r="9" spans="1:12" s="24" customFormat="1" ht="21.75" customHeight="1" x14ac:dyDescent="0.3">
      <c r="A9" s="16" t="s">
        <v>12</v>
      </c>
      <c r="B9" s="31">
        <v>83366.399999999994</v>
      </c>
      <c r="C9" s="31">
        <v>51434.51</v>
      </c>
      <c r="D9" s="31">
        <v>31931.9</v>
      </c>
      <c r="E9" s="30"/>
      <c r="F9" s="29"/>
      <c r="G9" s="28"/>
      <c r="H9" s="28"/>
      <c r="I9" s="3"/>
      <c r="J9" s="3"/>
      <c r="K9" s="3"/>
    </row>
    <row r="10" spans="1:12" s="3" customFormat="1" ht="21.75" customHeight="1" x14ac:dyDescent="0.3">
      <c r="A10" s="3" t="s">
        <v>11</v>
      </c>
      <c r="B10" s="32">
        <f>SUM(B11:B13)</f>
        <v>83304.34</v>
      </c>
      <c r="C10" s="32">
        <f>SUM(C11:C13)</f>
        <v>50135.590000000004</v>
      </c>
      <c r="D10" s="32">
        <f>SUM(D11:D13)</f>
        <v>33168.75</v>
      </c>
      <c r="E10" s="30"/>
      <c r="F10" s="33"/>
      <c r="G10" s="33"/>
      <c r="H10" s="33"/>
    </row>
    <row r="11" spans="1:12" s="3" customFormat="1" ht="21.75" customHeight="1" x14ac:dyDescent="0.3">
      <c r="A11" s="11" t="s">
        <v>10</v>
      </c>
      <c r="B11" s="31">
        <v>60335.35</v>
      </c>
      <c r="C11" s="31">
        <v>33807.94</v>
      </c>
      <c r="D11" s="31">
        <v>26527.41</v>
      </c>
      <c r="E11" s="30"/>
      <c r="F11" s="29"/>
      <c r="G11" s="28"/>
      <c r="H11" s="28"/>
    </row>
    <row r="12" spans="1:12" s="3" customFormat="1" ht="21.75" customHeight="1" x14ac:dyDescent="0.3">
      <c r="A12" s="11" t="s">
        <v>9</v>
      </c>
      <c r="B12" s="31">
        <v>22968.99</v>
      </c>
      <c r="C12" s="31">
        <v>16327.65</v>
      </c>
      <c r="D12" s="31">
        <v>6641.34</v>
      </c>
      <c r="E12" s="30"/>
      <c r="F12" s="29"/>
      <c r="G12" s="28"/>
      <c r="H12" s="28"/>
    </row>
    <row r="13" spans="1:12" s="3" customFormat="1" ht="21.75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1.75" customHeight="1" x14ac:dyDescent="0.3">
      <c r="A14" s="3" t="s">
        <v>6</v>
      </c>
      <c r="B14" s="32">
        <f>SUM(B15:B17)</f>
        <v>95204.94</v>
      </c>
      <c r="C14" s="32">
        <f>SUM(C15:C17)</f>
        <v>44926.520000000004</v>
      </c>
      <c r="D14" s="32">
        <f>SUM(D15:D17)</f>
        <v>50278.42</v>
      </c>
      <c r="E14" s="30"/>
    </row>
    <row r="15" spans="1:12" s="24" customFormat="1" ht="21.75" customHeight="1" x14ac:dyDescent="0.3">
      <c r="A15" s="13" t="s">
        <v>5</v>
      </c>
      <c r="B15" s="31">
        <v>57527.58</v>
      </c>
      <c r="C15" s="31">
        <v>22309.45</v>
      </c>
      <c r="D15" s="31">
        <v>35218.129999999997</v>
      </c>
      <c r="E15" s="30"/>
      <c r="F15" s="29"/>
      <c r="G15" s="28"/>
      <c r="H15" s="28"/>
    </row>
    <row r="16" spans="1:12" s="24" customFormat="1" ht="21.75" customHeight="1" x14ac:dyDescent="0.3">
      <c r="A16" s="13" t="s">
        <v>4</v>
      </c>
      <c r="B16" s="31">
        <v>28792.91</v>
      </c>
      <c r="C16" s="31">
        <v>18334.82</v>
      </c>
      <c r="D16" s="31">
        <v>10458.09</v>
      </c>
      <c r="E16" s="30"/>
      <c r="F16" s="29"/>
      <c r="G16" s="29"/>
      <c r="H16" s="29"/>
    </row>
    <row r="17" spans="1:11" s="24" customFormat="1" ht="21.75" customHeight="1" x14ac:dyDescent="0.3">
      <c r="A17" s="13" t="s">
        <v>3</v>
      </c>
      <c r="B17" s="31">
        <v>8884.4500000000007</v>
      </c>
      <c r="C17" s="31">
        <v>4282.25</v>
      </c>
      <c r="D17" s="31">
        <v>4602.2</v>
      </c>
      <c r="E17" s="30"/>
      <c r="F17" s="29"/>
      <c r="G17" s="28"/>
      <c r="H17" s="28"/>
    </row>
    <row r="18" spans="1:11" s="24" customFormat="1" ht="21.7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1.75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1.75" customHeight="1" x14ac:dyDescent="0.3">
      <c r="B20" s="22"/>
      <c r="C20" s="23" t="s">
        <v>17</v>
      </c>
      <c r="D20" s="22"/>
      <c r="E20" s="17"/>
    </row>
    <row r="21" spans="1:11" s="3" customFormat="1" ht="21.75" customHeight="1" x14ac:dyDescent="0.3">
      <c r="A21" s="21" t="s">
        <v>16</v>
      </c>
      <c r="B21" s="20">
        <f>B22+B23+B24+B25+B26+B30+B34+B35</f>
        <v>100.00000000000001</v>
      </c>
      <c r="C21" s="20">
        <f>C22+C23+C24+C25+C26+C30+C34+C35</f>
        <v>100.00000368170294</v>
      </c>
      <c r="D21" s="20">
        <f>D22+D23+D24+D25+D26+D30+D34+D35</f>
        <v>100.00000434490669</v>
      </c>
      <c r="E21" s="17"/>
    </row>
    <row r="22" spans="1:11" s="3" customFormat="1" ht="21.75" customHeight="1" x14ac:dyDescent="0.3">
      <c r="A22" s="19" t="s">
        <v>15</v>
      </c>
      <c r="B22" s="14">
        <f>(B6/$B$5)*100</f>
        <v>2.4133205949092251</v>
      </c>
      <c r="C22" s="14">
        <f>(C6/$C$5)*100</f>
        <v>0.80648807363877151</v>
      </c>
      <c r="D22" s="14">
        <f>(D6/$D$5)*100</f>
        <v>4.309599975738041</v>
      </c>
      <c r="E22" s="4"/>
    </row>
    <row r="23" spans="1:11" s="3" customFormat="1" ht="21.75" customHeight="1" x14ac:dyDescent="0.3">
      <c r="A23" s="3" t="s">
        <v>14</v>
      </c>
      <c r="B23" s="14">
        <f>(B7/$B$5)*100</f>
        <v>28.357570764081043</v>
      </c>
      <c r="C23" s="14">
        <f>(C7/$C$5)*100</f>
        <v>26.762534284017757</v>
      </c>
      <c r="D23" s="14">
        <f>(D7/$D$5)*100</f>
        <v>30.239929223208023</v>
      </c>
      <c r="E23" s="18"/>
      <c r="G23" s="17"/>
    </row>
    <row r="24" spans="1:11" s="3" customFormat="1" ht="21.75" customHeight="1" x14ac:dyDescent="0.3">
      <c r="A24" s="16" t="s">
        <v>13</v>
      </c>
      <c r="B24" s="14">
        <f>(B8/$B$5)*100</f>
        <v>17.038516487241775</v>
      </c>
      <c r="C24" s="14">
        <f>(C8/$C$5)*100</f>
        <v>18.495277700543834</v>
      </c>
      <c r="D24" s="14">
        <f>(D8/$D$5)*100</f>
        <v>15.319345862132462</v>
      </c>
      <c r="E24" s="4"/>
    </row>
    <row r="25" spans="1:11" s="3" customFormat="1" ht="21.75" customHeight="1" x14ac:dyDescent="0.3">
      <c r="A25" s="16" t="s">
        <v>12</v>
      </c>
      <c r="B25" s="14">
        <f>(B9/$B$5)*100</f>
        <v>16.614531680558812</v>
      </c>
      <c r="C25" s="14">
        <f>(C9/$C$5)*100</f>
        <v>18.936658657244649</v>
      </c>
      <c r="D25" s="14">
        <f>(D9/$D$5)*100</f>
        <v>13.874112585395881</v>
      </c>
    </row>
    <row r="26" spans="1:11" s="3" customFormat="1" ht="21.75" customHeight="1" x14ac:dyDescent="0.3">
      <c r="A26" s="3" t="s">
        <v>11</v>
      </c>
      <c r="B26" s="14">
        <f>(B10/$B$5)*100</f>
        <v>16.602163414253734</v>
      </c>
      <c r="C26" s="14">
        <f>(C10/$C$5)*100</f>
        <v>18.458434899245045</v>
      </c>
      <c r="D26" s="14">
        <f>(D10/$D$5)*100</f>
        <v>14.411512369036908</v>
      </c>
    </row>
    <row r="27" spans="1:11" s="3" customFormat="1" ht="21.75" customHeight="1" x14ac:dyDescent="0.3">
      <c r="A27" s="11" t="s">
        <v>10</v>
      </c>
      <c r="B27" s="14">
        <f>(B11/$B$5)*100</f>
        <v>12.024551666290066</v>
      </c>
      <c r="C27" s="14">
        <f>(C11/$C$5)*100</f>
        <v>12.447079201971745</v>
      </c>
      <c r="D27" s="14">
        <f>(D11/$D$5)*100</f>
        <v>11.52591211105373</v>
      </c>
    </row>
    <row r="28" spans="1:11" s="3" customFormat="1" ht="21.75" customHeight="1" x14ac:dyDescent="0.3">
      <c r="A28" s="11" t="s">
        <v>9</v>
      </c>
      <c r="B28" s="12">
        <f>(B12/$B$5)*100</f>
        <v>4.5776117479636707</v>
      </c>
      <c r="C28" s="12">
        <f>(C12/$C$5)*100</f>
        <v>6.0113556972733013</v>
      </c>
      <c r="D28" s="12">
        <f>(D12/$D$5)*100</f>
        <v>2.8856002579831794</v>
      </c>
    </row>
    <row r="29" spans="1:11" s="3" customFormat="1" ht="21.7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1.75" customHeight="1" x14ac:dyDescent="0.3">
      <c r="A30" s="3" t="s">
        <v>6</v>
      </c>
      <c r="B30" s="14">
        <f>(B14/$B$5)*100</f>
        <v>18.973897058955416</v>
      </c>
      <c r="C30" s="14">
        <f>(C14/$C$5)*100</f>
        <v>16.540610067012885</v>
      </c>
      <c r="D30" s="14">
        <f>(D14/$D$5)*100</f>
        <v>21.845504329395368</v>
      </c>
    </row>
    <row r="31" spans="1:11" s="3" customFormat="1" ht="21.75" customHeight="1" x14ac:dyDescent="0.3">
      <c r="A31" s="13" t="s">
        <v>5</v>
      </c>
      <c r="B31" s="14">
        <f>(B15/$B$5)*100</f>
        <v>11.464976302393788</v>
      </c>
      <c r="C31" s="14">
        <f>(C15/$C$5)*100</f>
        <v>8.2136767606197978</v>
      </c>
      <c r="D31" s="14">
        <f>(D15/$D$5)*100</f>
        <v>15.301948855755787</v>
      </c>
    </row>
    <row r="32" spans="1:11" s="3" customFormat="1" ht="21.75" customHeight="1" x14ac:dyDescent="0.3">
      <c r="A32" s="13" t="s">
        <v>4</v>
      </c>
      <c r="B32" s="12">
        <f>(B16/$B$5)*100</f>
        <v>5.7382916303268301</v>
      </c>
      <c r="C32" s="12">
        <f>(C16/$C$5)*100</f>
        <v>6.7503360658441647</v>
      </c>
      <c r="D32" s="12">
        <f>(D16/$D$5)*100</f>
        <v>4.5439425179273023</v>
      </c>
    </row>
    <row r="33" spans="1:4" s="3" customFormat="1" ht="21.75" customHeight="1" x14ac:dyDescent="0.3">
      <c r="A33" s="13" t="s">
        <v>3</v>
      </c>
      <c r="B33" s="12">
        <f>(B17/$B$5)*100</f>
        <v>1.7706291262347991</v>
      </c>
      <c r="C33" s="12">
        <f>(C17/$C$5)*100</f>
        <v>1.576597240548921</v>
      </c>
      <c r="D33" s="12">
        <f>(D17/$D$5)*100</f>
        <v>1.999612955712279</v>
      </c>
    </row>
    <row r="34" spans="1:4" s="3" customFormat="1" ht="21.7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.7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6.5" customHeight="1" x14ac:dyDescent="0.35">
      <c r="A36" s="1"/>
      <c r="B36" s="6"/>
      <c r="C36" s="6"/>
      <c r="D36" s="6"/>
    </row>
    <row r="37" spans="1:4" s="3" customFormat="1" ht="24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2016-11-16T08:21:48Z</dcterms:created>
  <dcterms:modified xsi:type="dcterms:W3CDTF">2016-11-16T08:21:56Z</dcterms:modified>
</cp:coreProperties>
</file>