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8\New folder\"/>
    </mc:Choice>
  </mc:AlternateContent>
  <bookViews>
    <workbookView xWindow="120" yWindow="75" windowWidth="15600" windowHeight="9240"/>
  </bookViews>
  <sheets>
    <sheet name="T3" sheetId="1" r:id="rId1"/>
    <sheet name="Sheet1" sheetId="2" r:id="rId2"/>
  </sheets>
  <definedNames>
    <definedName name="_xlnm.Print_Area" localSheetId="0">'T3'!$A$1:$O$24</definedName>
  </definedNames>
  <calcPr calcId="152511"/>
</workbook>
</file>

<file path=xl/calcChain.xml><?xml version="1.0" encoding="utf-8"?>
<calcChain xmlns="http://schemas.openxmlformats.org/spreadsheetml/2006/main">
  <c r="N2" i="2" l="1"/>
  <c r="O2" i="2"/>
  <c r="P2" i="2"/>
  <c r="Q2" i="2"/>
  <c r="R2" i="2"/>
  <c r="S2" i="2"/>
  <c r="M2" i="2"/>
  <c r="C4" i="2"/>
  <c r="D4" i="2"/>
  <c r="E4" i="2"/>
  <c r="F4" i="2"/>
  <c r="G4" i="2"/>
  <c r="H4" i="2"/>
  <c r="I4" i="2"/>
  <c r="C5" i="2"/>
  <c r="D5" i="2"/>
  <c r="E5" i="2"/>
  <c r="F5" i="2"/>
  <c r="G5" i="2"/>
  <c r="H5" i="2"/>
  <c r="I5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D3" i="2"/>
  <c r="E3" i="2"/>
  <c r="F3" i="2"/>
  <c r="G3" i="2"/>
  <c r="H3" i="2"/>
  <c r="I3" i="2"/>
  <c r="C3" i="2"/>
</calcChain>
</file>

<file path=xl/sharedStrings.xml><?xml version="1.0" encoding="utf-8"?>
<sst xmlns="http://schemas.openxmlformats.org/spreadsheetml/2006/main" count="52" uniqueCount="44">
  <si>
    <t xml:space="preserve"> Source:  Government Saving Bank, Regional Office No. North , Phitsanulok</t>
  </si>
  <si>
    <t xml:space="preserve">     ที่มา:  ธนาคารออมสิน ภาคเหนือ จังหวัดพิษณุโลก</t>
  </si>
  <si>
    <t>Noen Maprang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</si>
  <si>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</si>
  <si>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</si>
  <si>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</si>
  <si>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</si>
  <si>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</si>
  <si>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</si>
  <si>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</si>
  <si>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</si>
  <si>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</si>
  <si>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</si>
  <si>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</si>
  <si>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</si>
  <si>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</si>
  <si>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</si>
  <si>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</si>
  <si>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</si>
  <si>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</si>
  <si>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</si>
  <si>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</si>
  <si>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</si>
  <si>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</si>
  <si>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</si>
  <si>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</si>
  <si>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</si>
  <si>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</si>
  <si>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</si>
  <si>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</si>
  <si>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</si>
  <si>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</si>
  <si>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</si>
  <si>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</si>
  <si>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</si>
  <si>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</si>
  <si>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</si>
  <si>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</si>
  <si>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</si>
  <si>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</si>
  <si>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Table</t>
  </si>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</sst>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3" formatCode="_-* #,##0.0_-;\-* #,##0.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0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4" xfId="1" applyFont="1" applyBorder="1" applyAlignment="1">
      <alignment horizontal="right" indent="1"/>
    </xf>
    <xf numFmtId="3" fontId="6" fillId="0" borderId="4" xfId="1" applyNumberFormat="1" applyFont="1" applyBorder="1" applyAlignment="1">
      <alignment horizontal="right" indent="1"/>
    </xf>
    <xf numFmtId="0" fontId="2" fillId="0" borderId="4" xfId="1" applyFont="1" applyBorder="1" applyAlignment="1">
      <alignment horizontal="right" indent="1"/>
    </xf>
    <xf numFmtId="3" fontId="2" fillId="0" borderId="5" xfId="1" applyNumberFormat="1" applyFont="1" applyBorder="1" applyAlignment="1">
      <alignment horizontal="right" indent="1"/>
    </xf>
    <xf numFmtId="3" fontId="2" fillId="0" borderId="4" xfId="1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9" fillId="0" borderId="0" xfId="0" applyFont="1"/>
    <xf numFmtId="193" fontId="9" fillId="0" borderId="0" xfId="2" applyNumberFormat="1" applyFont="1"/>
    <xf numFmtId="193" fontId="0" fillId="0" borderId="0" xfId="2" applyNumberFormat="1" applyFont="1"/>
    <xf numFmtId="193" fontId="0" fillId="0" borderId="0" xfId="0" applyNumberFormat="1"/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60780</xdr:rowOff>
    </xdr:from>
    <xdr:to>
      <xdr:col>14</xdr:col>
      <xdr:colOff>438150</xdr:colOff>
      <xdr:row>24</xdr:row>
      <xdr:rowOff>30390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467850" y="60780"/>
          <a:ext cx="476250" cy="6827610"/>
          <a:chOff x="990" y="6"/>
          <a:chExt cx="50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381"/>
            <a:ext cx="39" cy="2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49"/>
            <a:ext cx="5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24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5"/>
  <sheetViews>
    <sheetView showGridLines="0" tabSelected="1" topLeftCell="A4" zoomScaleNormal="100" zoomScaleSheetLayoutView="100" workbookViewId="0">
      <selection activeCell="G13" sqref="G13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42578125" style="1" customWidth="1"/>
    <col min="4" max="4" width="7.42578125" style="1" customWidth="1"/>
    <col min="5" max="5" width="11.28515625" style="1" customWidth="1"/>
    <col min="6" max="7" width="11.7109375" style="1" customWidth="1"/>
    <col min="8" max="8" width="18.42578125" style="1" customWidth="1"/>
    <col min="9" max="9" width="11.7109375" style="1" customWidth="1"/>
    <col min="10" max="10" width="13.140625" style="1" customWidth="1"/>
    <col min="11" max="11" width="17.85546875" style="1" customWidth="1"/>
    <col min="12" max="12" width="1.42578125" style="1" customWidth="1"/>
    <col min="13" max="13" width="23.42578125" style="1" customWidth="1"/>
    <col min="14" max="14" width="2.28515625" style="2" customWidth="1"/>
    <col min="15" max="15" width="7.7109375" style="1" customWidth="1"/>
    <col min="16" max="16384" width="9.140625" style="1"/>
  </cols>
  <sheetData>
    <row r="1" spans="1:14" s="29" customFormat="1" x14ac:dyDescent="0.3">
      <c r="B1" s="31" t="s">
        <v>41</v>
      </c>
      <c r="C1" s="28">
        <v>18.3</v>
      </c>
      <c r="D1" s="31" t="s">
        <v>42</v>
      </c>
      <c r="N1" s="30"/>
    </row>
    <row r="2" spans="1:14" s="11" customFormat="1" x14ac:dyDescent="0.3">
      <c r="B2" s="29" t="s">
        <v>40</v>
      </c>
      <c r="C2" s="28">
        <v>18.3</v>
      </c>
      <c r="D2" s="27" t="s">
        <v>43</v>
      </c>
      <c r="E2" s="30"/>
      <c r="F2" s="30"/>
      <c r="G2" s="30"/>
      <c r="H2" s="30"/>
      <c r="I2" s="30"/>
      <c r="J2" s="30"/>
      <c r="K2" s="30"/>
      <c r="L2" s="30"/>
      <c r="M2" s="30"/>
    </row>
    <row r="3" spans="1:14" s="25" customFormat="1" ht="21" customHeight="1" x14ac:dyDescent="0.5">
      <c r="A3" s="4"/>
      <c r="B3" s="4"/>
      <c r="C3" s="4"/>
      <c r="D3" s="26"/>
      <c r="E3" s="4"/>
      <c r="F3" s="4"/>
      <c r="G3" s="4"/>
      <c r="H3" s="4"/>
      <c r="I3" s="4"/>
      <c r="J3" s="4"/>
      <c r="K3" s="4"/>
      <c r="L3" s="39" t="s">
        <v>39</v>
      </c>
      <c r="M3" s="39"/>
    </row>
    <row r="4" spans="1:14" s="5" customFormat="1" ht="3" customHeight="1" x14ac:dyDescent="0.3">
      <c r="A4" s="7"/>
      <c r="B4" s="7"/>
      <c r="C4" s="7"/>
      <c r="D4" s="11"/>
      <c r="E4" s="7"/>
      <c r="F4" s="16"/>
      <c r="G4" s="16"/>
      <c r="H4" s="16"/>
      <c r="I4" s="16"/>
      <c r="J4" s="16"/>
      <c r="K4" s="7" t="s">
        <v>38</v>
      </c>
      <c r="L4" s="40"/>
      <c r="M4" s="40"/>
      <c r="N4" s="6"/>
    </row>
    <row r="5" spans="1:14" s="12" customFormat="1" ht="22.5" customHeight="1" x14ac:dyDescent="0.3">
      <c r="A5" s="22"/>
      <c r="B5" s="22"/>
      <c r="C5" s="22"/>
      <c r="D5" s="24"/>
      <c r="E5" s="20"/>
      <c r="F5" s="43" t="s">
        <v>37</v>
      </c>
      <c r="G5" s="44"/>
      <c r="H5" s="45"/>
      <c r="I5" s="43" t="s">
        <v>36</v>
      </c>
      <c r="J5" s="44"/>
      <c r="K5" s="45"/>
      <c r="L5" s="23"/>
      <c r="M5" s="22"/>
      <c r="N5" s="7"/>
    </row>
    <row r="6" spans="1:14" s="12" customFormat="1" ht="22.5" customHeight="1" x14ac:dyDescent="0.3">
      <c r="A6" s="7"/>
      <c r="B6" s="7"/>
      <c r="C6" s="7"/>
      <c r="D6" s="15"/>
      <c r="E6" s="13" t="s">
        <v>35</v>
      </c>
      <c r="F6" s="9"/>
      <c r="G6" s="21"/>
      <c r="H6" s="20" t="s">
        <v>34</v>
      </c>
      <c r="I6" s="9"/>
      <c r="J6" s="13"/>
      <c r="K6" s="20" t="s">
        <v>34</v>
      </c>
      <c r="L6" s="9"/>
      <c r="M6" s="7"/>
      <c r="N6" s="7"/>
    </row>
    <row r="7" spans="1:14" s="12" customFormat="1" ht="22.5" customHeight="1" x14ac:dyDescent="0.3">
      <c r="A7" s="46" t="s">
        <v>33</v>
      </c>
      <c r="B7" s="46"/>
      <c r="C7" s="46"/>
      <c r="D7" s="47"/>
      <c r="E7" s="13" t="s">
        <v>32</v>
      </c>
      <c r="G7" s="14"/>
      <c r="H7" s="13" t="s">
        <v>29</v>
      </c>
      <c r="J7" s="14"/>
      <c r="K7" s="13" t="s">
        <v>29</v>
      </c>
      <c r="L7" s="9"/>
      <c r="M7" s="9" t="s">
        <v>28</v>
      </c>
      <c r="N7" s="7"/>
    </row>
    <row r="8" spans="1:14" s="12" customFormat="1" ht="21" customHeight="1" x14ac:dyDescent="0.3">
      <c r="A8" s="7"/>
      <c r="B8" s="7"/>
      <c r="C8" s="7"/>
      <c r="D8" s="15"/>
      <c r="E8" s="13" t="s">
        <v>27</v>
      </c>
      <c r="F8" s="13" t="s">
        <v>31</v>
      </c>
      <c r="G8" s="13" t="s">
        <v>30</v>
      </c>
      <c r="H8" s="13" t="s">
        <v>24</v>
      </c>
      <c r="I8" s="13" t="s">
        <v>31</v>
      </c>
      <c r="J8" s="13" t="s">
        <v>30</v>
      </c>
      <c r="K8" s="13" t="s">
        <v>24</v>
      </c>
      <c r="L8" s="9"/>
      <c r="M8" s="7"/>
      <c r="N8" s="7"/>
    </row>
    <row r="9" spans="1:14" s="12" customFormat="1" ht="21" customHeight="1" x14ac:dyDescent="0.3">
      <c r="A9" s="16"/>
      <c r="B9" s="16"/>
      <c r="C9" s="16"/>
      <c r="D9" s="19"/>
      <c r="E9" s="18" t="s">
        <v>23</v>
      </c>
      <c r="F9" s="18" t="s">
        <v>26</v>
      </c>
      <c r="G9" s="18" t="s">
        <v>25</v>
      </c>
      <c r="H9" s="18" t="s">
        <v>22</v>
      </c>
      <c r="I9" s="18" t="s">
        <v>26</v>
      </c>
      <c r="J9" s="18" t="s">
        <v>25</v>
      </c>
      <c r="K9" s="18" t="s">
        <v>22</v>
      </c>
      <c r="L9" s="17"/>
      <c r="M9" s="16"/>
      <c r="N9" s="7"/>
    </row>
    <row r="10" spans="1:14" s="12" customFormat="1" ht="6.75" customHeight="1" x14ac:dyDescent="0.3">
      <c r="A10" s="7"/>
      <c r="B10" s="7"/>
      <c r="C10" s="7"/>
      <c r="D10" s="15"/>
      <c r="E10" s="13"/>
      <c r="F10" s="7"/>
      <c r="G10" s="14"/>
      <c r="H10" s="13"/>
      <c r="I10" s="7"/>
      <c r="J10" s="14"/>
      <c r="K10" s="13"/>
      <c r="L10" s="9"/>
      <c r="M10" s="7"/>
      <c r="N10" s="7"/>
    </row>
    <row r="11" spans="1:14" s="10" customFormat="1" ht="31.5" customHeight="1" x14ac:dyDescent="0.3">
      <c r="A11" s="41" t="s">
        <v>21</v>
      </c>
      <c r="B11" s="41"/>
      <c r="C11" s="41"/>
      <c r="D11" s="42"/>
      <c r="E11" s="33">
        <v>17</v>
      </c>
      <c r="F11" s="34">
        <v>32259154</v>
      </c>
      <c r="G11" s="34">
        <v>29045105</v>
      </c>
      <c r="H11" s="34">
        <v>7263878</v>
      </c>
      <c r="I11" s="34">
        <v>6542718</v>
      </c>
      <c r="J11" s="34">
        <v>7724899</v>
      </c>
      <c r="K11" s="34">
        <v>1479466</v>
      </c>
      <c r="L11" s="11"/>
      <c r="M11" s="32" t="s">
        <v>20</v>
      </c>
      <c r="N11" s="11"/>
    </row>
    <row r="12" spans="1:14" s="5" customFormat="1" ht="31.5" customHeight="1" x14ac:dyDescent="0.3">
      <c r="A12" s="9"/>
      <c r="B12" s="50" t="s">
        <v>19</v>
      </c>
      <c r="C12" s="50"/>
      <c r="D12" s="49"/>
      <c r="E12" s="35">
        <v>7</v>
      </c>
      <c r="F12" s="36">
        <v>17126823</v>
      </c>
      <c r="G12" s="37">
        <v>15159388</v>
      </c>
      <c r="H12" s="37">
        <v>3775420</v>
      </c>
      <c r="I12" s="36">
        <v>5691096</v>
      </c>
      <c r="J12" s="37">
        <v>6603813</v>
      </c>
      <c r="K12" s="37">
        <v>836517</v>
      </c>
      <c r="L12" s="11"/>
      <c r="M12" s="12" t="s">
        <v>18</v>
      </c>
      <c r="N12" s="8"/>
    </row>
    <row r="13" spans="1:14" s="5" customFormat="1" ht="31.5" customHeight="1" x14ac:dyDescent="0.3">
      <c r="A13" s="9"/>
      <c r="B13" s="48" t="s">
        <v>17</v>
      </c>
      <c r="C13" s="48"/>
      <c r="D13" s="49"/>
      <c r="E13" s="35">
        <v>1</v>
      </c>
      <c r="F13" s="36">
        <v>2217480</v>
      </c>
      <c r="G13" s="37">
        <v>2078287</v>
      </c>
      <c r="H13" s="37">
        <v>489806</v>
      </c>
      <c r="I13" s="36">
        <v>187082</v>
      </c>
      <c r="J13" s="37">
        <v>238785</v>
      </c>
      <c r="K13" s="37">
        <v>108672</v>
      </c>
      <c r="L13" s="11"/>
      <c r="M13" s="12" t="s">
        <v>16</v>
      </c>
      <c r="N13" s="8"/>
    </row>
    <row r="14" spans="1:14" s="5" customFormat="1" ht="31.5" customHeight="1" x14ac:dyDescent="0.3">
      <c r="A14" s="9"/>
      <c r="B14" s="48" t="s">
        <v>15</v>
      </c>
      <c r="C14" s="48"/>
      <c r="D14" s="49"/>
      <c r="E14" s="35">
        <v>1</v>
      </c>
      <c r="F14" s="36">
        <v>2044634</v>
      </c>
      <c r="G14" s="37">
        <v>1984413</v>
      </c>
      <c r="H14" s="37">
        <v>333092</v>
      </c>
      <c r="I14" s="36">
        <v>59333</v>
      </c>
      <c r="J14" s="37">
        <v>70205</v>
      </c>
      <c r="K14" s="37">
        <v>54923</v>
      </c>
      <c r="L14" s="11"/>
      <c r="M14" s="12" t="s">
        <v>14</v>
      </c>
      <c r="N14" s="8"/>
    </row>
    <row r="15" spans="1:14" s="5" customFormat="1" ht="31.5" customHeight="1" x14ac:dyDescent="0.3">
      <c r="A15" s="9"/>
      <c r="B15" s="48" t="s">
        <v>13</v>
      </c>
      <c r="C15" s="48"/>
      <c r="D15" s="49"/>
      <c r="E15" s="35">
        <v>1</v>
      </c>
      <c r="F15" s="36">
        <v>2255606</v>
      </c>
      <c r="G15" s="37">
        <v>2080151</v>
      </c>
      <c r="H15" s="37">
        <v>594227</v>
      </c>
      <c r="I15" s="36">
        <v>114264</v>
      </c>
      <c r="J15" s="37">
        <v>179760</v>
      </c>
      <c r="K15" s="37">
        <v>85897</v>
      </c>
      <c r="L15" s="11"/>
      <c r="M15" s="12" t="s">
        <v>12</v>
      </c>
      <c r="N15" s="8"/>
    </row>
    <row r="16" spans="1:14" ht="31.5" customHeight="1" x14ac:dyDescent="0.3">
      <c r="A16" s="7"/>
      <c r="B16" s="48" t="s">
        <v>11</v>
      </c>
      <c r="C16" s="48"/>
      <c r="D16" s="49"/>
      <c r="E16" s="35">
        <v>1</v>
      </c>
      <c r="F16" s="36">
        <v>1295694</v>
      </c>
      <c r="G16" s="37">
        <v>1202076</v>
      </c>
      <c r="H16" s="37">
        <v>402839</v>
      </c>
      <c r="I16" s="36">
        <v>69593</v>
      </c>
      <c r="J16" s="37">
        <v>108285</v>
      </c>
      <c r="K16" s="37">
        <v>91421</v>
      </c>
      <c r="L16" s="7"/>
      <c r="M16" s="12" t="s">
        <v>10</v>
      </c>
    </row>
    <row r="17" spans="1:14" ht="31.5" customHeight="1" x14ac:dyDescent="0.3">
      <c r="A17" s="7"/>
      <c r="B17" s="48" t="s">
        <v>9</v>
      </c>
      <c r="C17" s="48"/>
      <c r="D17" s="49"/>
      <c r="E17" s="35">
        <v>2</v>
      </c>
      <c r="F17" s="36">
        <v>2568208</v>
      </c>
      <c r="G17" s="37">
        <v>2311734</v>
      </c>
      <c r="H17" s="37">
        <v>655184</v>
      </c>
      <c r="I17" s="36">
        <v>148970</v>
      </c>
      <c r="J17" s="37">
        <v>174574</v>
      </c>
      <c r="K17" s="37">
        <v>190973</v>
      </c>
      <c r="L17" s="7"/>
      <c r="M17" s="12" t="s">
        <v>8</v>
      </c>
    </row>
    <row r="18" spans="1:14" ht="31.5" customHeight="1" x14ac:dyDescent="0.3">
      <c r="A18" s="7"/>
      <c r="B18" s="48" t="s">
        <v>7</v>
      </c>
      <c r="C18" s="48"/>
      <c r="D18" s="49"/>
      <c r="E18" s="35">
        <v>1</v>
      </c>
      <c r="F18" s="36">
        <v>1223610</v>
      </c>
      <c r="G18" s="37">
        <v>1085599</v>
      </c>
      <c r="H18" s="37">
        <v>219377</v>
      </c>
      <c r="I18" s="36">
        <v>93296</v>
      </c>
      <c r="J18" s="37">
        <v>111327</v>
      </c>
      <c r="K18" s="37">
        <v>32279</v>
      </c>
      <c r="L18" s="7"/>
      <c r="M18" s="12" t="s">
        <v>6</v>
      </c>
    </row>
    <row r="19" spans="1:14" ht="31.5" customHeight="1" x14ac:dyDescent="0.3">
      <c r="A19" s="7"/>
      <c r="B19" s="48" t="s">
        <v>5</v>
      </c>
      <c r="C19" s="48"/>
      <c r="D19" s="49"/>
      <c r="E19" s="35">
        <v>2</v>
      </c>
      <c r="F19" s="36">
        <v>2612749</v>
      </c>
      <c r="G19" s="37">
        <v>2348787</v>
      </c>
      <c r="H19" s="37">
        <v>631093</v>
      </c>
      <c r="I19" s="36">
        <v>144057</v>
      </c>
      <c r="J19" s="37">
        <v>195200</v>
      </c>
      <c r="K19" s="37">
        <v>70913</v>
      </c>
      <c r="L19" s="7"/>
      <c r="M19" s="12" t="s">
        <v>4</v>
      </c>
    </row>
    <row r="20" spans="1:14" ht="31.5" customHeight="1" x14ac:dyDescent="0.3">
      <c r="A20" s="7"/>
      <c r="B20" s="48" t="s">
        <v>3</v>
      </c>
      <c r="C20" s="48"/>
      <c r="D20" s="49"/>
      <c r="E20" s="35">
        <v>1</v>
      </c>
      <c r="F20" s="36">
        <v>914350</v>
      </c>
      <c r="G20" s="37">
        <v>794670</v>
      </c>
      <c r="H20" s="37">
        <v>162840</v>
      </c>
      <c r="I20" s="36">
        <v>35027</v>
      </c>
      <c r="J20" s="37">
        <v>42950</v>
      </c>
      <c r="K20" s="37">
        <v>7871</v>
      </c>
      <c r="L20" s="7"/>
      <c r="M20" s="12" t="s">
        <v>2</v>
      </c>
    </row>
    <row r="21" spans="1:14" ht="3" customHeight="1" x14ac:dyDescent="0.3">
      <c r="A21" s="16"/>
      <c r="B21" s="16"/>
      <c r="C21" s="16"/>
      <c r="D21" s="16"/>
      <c r="E21" s="38"/>
      <c r="F21" s="19"/>
      <c r="G21" s="38"/>
      <c r="H21" s="38"/>
      <c r="I21" s="19"/>
      <c r="J21" s="38"/>
      <c r="K21" s="38"/>
      <c r="L21" s="16"/>
      <c r="M21" s="16"/>
    </row>
    <row r="22" spans="1:14" ht="9.9499999999999993" customHeight="1" x14ac:dyDescent="0.3">
      <c r="A22" s="7"/>
      <c r="B22" s="7"/>
      <c r="C22" s="7"/>
      <c r="D22" s="7"/>
      <c r="E22" s="7"/>
      <c r="F22" s="12"/>
      <c r="G22" s="12"/>
      <c r="H22" s="12"/>
      <c r="I22" s="12"/>
      <c r="J22" s="12"/>
      <c r="K22" s="12"/>
      <c r="L22" s="12"/>
      <c r="M22" s="12"/>
    </row>
    <row r="23" spans="1:14" s="3" customFormat="1" ht="17.25" x14ac:dyDescent="0.5">
      <c r="B23" s="3" t="s">
        <v>1</v>
      </c>
      <c r="N23" s="4"/>
    </row>
    <row r="24" spans="1:14" s="3" customFormat="1" ht="17.25" x14ac:dyDescent="0.5">
      <c r="B24" s="3" t="s">
        <v>0</v>
      </c>
      <c r="N24" s="4"/>
    </row>
    <row r="25" spans="1:14" s="3" customFormat="1" ht="55.5" customHeight="1" x14ac:dyDescent="0.5">
      <c r="N25" s="4"/>
    </row>
  </sheetData>
  <mergeCells count="15">
    <mergeCell ref="B18:D18"/>
    <mergeCell ref="B19:D19"/>
    <mergeCell ref="B20:D20"/>
    <mergeCell ref="B12:D12"/>
    <mergeCell ref="B13:D13"/>
    <mergeCell ref="B14:D14"/>
    <mergeCell ref="B15:D15"/>
    <mergeCell ref="B16:D16"/>
    <mergeCell ref="B17:D17"/>
    <mergeCell ref="L3:M3"/>
    <mergeCell ref="L4:M4"/>
    <mergeCell ref="A11:D11"/>
    <mergeCell ref="I5:K5"/>
    <mergeCell ref="F5:H5"/>
    <mergeCell ref="A7:D7"/>
  </mergeCells>
  <pageMargins left="0.55118110236220497" right="0.35433070866141703" top="0.88" bottom="0.28000000000000003" header="0.511811023622047" footer="0.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14"/>
  <sheetViews>
    <sheetView topLeftCell="C1" workbookViewId="0">
      <selection activeCell="M2" sqref="M2:S11"/>
    </sheetView>
  </sheetViews>
  <sheetFormatPr defaultRowHeight="21.75" x14ac:dyDescent="0.5"/>
  <cols>
    <col min="13" max="13" width="9.42578125" bestFit="1" customWidth="1"/>
    <col min="14" max="15" width="14.5703125" bestFit="1" customWidth="1"/>
    <col min="16" max="18" width="13.5703125" bestFit="1" customWidth="1"/>
    <col min="19" max="19" width="12" bestFit="1" customWidth="1"/>
  </cols>
  <sheetData>
    <row r="2" spans="3:19" x14ac:dyDescent="0.5">
      <c r="M2" s="54">
        <f>SUM(M3:M11)</f>
        <v>17</v>
      </c>
      <c r="N2" s="54">
        <f t="shared" ref="N2:S2" si="0">SUM(N3:N11)</f>
        <v>32259154</v>
      </c>
      <c r="O2" s="54">
        <f t="shared" si="0"/>
        <v>29045105</v>
      </c>
      <c r="P2" s="54">
        <f t="shared" si="0"/>
        <v>7263878</v>
      </c>
      <c r="Q2" s="54">
        <f t="shared" si="0"/>
        <v>6542718</v>
      </c>
      <c r="R2" s="54">
        <f t="shared" si="0"/>
        <v>7724899</v>
      </c>
      <c r="S2" s="54">
        <f t="shared" si="0"/>
        <v>1479466</v>
      </c>
    </row>
    <row r="3" spans="3:19" x14ac:dyDescent="0.5">
      <c r="C3" s="51">
        <f>FLOOR('T3'!E12,1)</f>
        <v>7</v>
      </c>
      <c r="D3" s="51">
        <f>FLOOR('T3'!F12,1)</f>
        <v>17126823</v>
      </c>
      <c r="E3" s="51">
        <f>FLOOR('T3'!G12,1)</f>
        <v>15159388</v>
      </c>
      <c r="F3" s="51">
        <f>FLOOR('T3'!H12,1)</f>
        <v>3775420</v>
      </c>
      <c r="G3" s="51">
        <f>FLOOR('T3'!I12,1)</f>
        <v>5691096</v>
      </c>
      <c r="H3" s="51">
        <f>FLOOR('T3'!J12,1)</f>
        <v>6603813</v>
      </c>
      <c r="I3" s="51">
        <f>FLOOR('T3'!K12,1)</f>
        <v>836517</v>
      </c>
      <c r="J3" s="51"/>
      <c r="K3" s="51"/>
      <c r="L3" s="51"/>
      <c r="M3" s="52">
        <v>7</v>
      </c>
      <c r="N3" s="53">
        <v>17126823</v>
      </c>
      <c r="O3" s="53">
        <v>15159388</v>
      </c>
      <c r="P3" s="53">
        <v>3775420</v>
      </c>
      <c r="Q3" s="53">
        <v>5691096</v>
      </c>
      <c r="R3" s="53">
        <v>6603813</v>
      </c>
      <c r="S3" s="53">
        <v>836517</v>
      </c>
    </row>
    <row r="4" spans="3:19" x14ac:dyDescent="0.5">
      <c r="C4" s="51">
        <f>FLOOR('T3'!E13,1)</f>
        <v>1</v>
      </c>
      <c r="D4" s="51">
        <f>FLOOR('T3'!F13,1)</f>
        <v>2217480</v>
      </c>
      <c r="E4" s="51">
        <f>FLOOR('T3'!G13,1)</f>
        <v>2078287</v>
      </c>
      <c r="F4" s="51">
        <f>FLOOR('T3'!H13,1)</f>
        <v>489806</v>
      </c>
      <c r="G4" s="51">
        <f>FLOOR('T3'!I13,1)</f>
        <v>187082</v>
      </c>
      <c r="H4" s="51">
        <f>FLOOR('T3'!J13,1)</f>
        <v>238785</v>
      </c>
      <c r="I4" s="51">
        <f>FLOOR('T3'!K13,1)</f>
        <v>108672</v>
      </c>
      <c r="M4" s="53">
        <v>1</v>
      </c>
      <c r="N4" s="53">
        <v>2217480</v>
      </c>
      <c r="O4" s="53">
        <v>2078287</v>
      </c>
      <c r="P4" s="53">
        <v>489806</v>
      </c>
      <c r="Q4" s="53">
        <v>187082</v>
      </c>
      <c r="R4" s="53">
        <v>238785</v>
      </c>
      <c r="S4" s="53">
        <v>108672</v>
      </c>
    </row>
    <row r="5" spans="3:19" x14ac:dyDescent="0.5">
      <c r="C5" s="51">
        <f>FLOOR('T3'!E14,1)</f>
        <v>1</v>
      </c>
      <c r="D5" s="51">
        <f>FLOOR('T3'!F14,1)</f>
        <v>2044634</v>
      </c>
      <c r="E5" s="51">
        <f>FLOOR('T3'!G14,1)</f>
        <v>1984413</v>
      </c>
      <c r="F5" s="51">
        <f>FLOOR('T3'!H14,1)</f>
        <v>333092</v>
      </c>
      <c r="G5" s="51">
        <f>FLOOR('T3'!I14,1)</f>
        <v>59333</v>
      </c>
      <c r="H5" s="51">
        <f>FLOOR('T3'!J14,1)</f>
        <v>70205</v>
      </c>
      <c r="I5" s="51">
        <f>FLOOR('T3'!K14,1)</f>
        <v>54923</v>
      </c>
      <c r="M5" s="53">
        <v>1</v>
      </c>
      <c r="N5" s="53">
        <v>2044634</v>
      </c>
      <c r="O5" s="53">
        <v>1984413</v>
      </c>
      <c r="P5" s="53">
        <v>333092</v>
      </c>
      <c r="Q5" s="53">
        <v>59333</v>
      </c>
      <c r="R5" s="53">
        <v>70205</v>
      </c>
      <c r="S5" s="53">
        <v>54923</v>
      </c>
    </row>
    <row r="6" spans="3:19" x14ac:dyDescent="0.5">
      <c r="C6" s="51">
        <f>FLOOR('T3'!E15,1)</f>
        <v>1</v>
      </c>
      <c r="D6" s="51">
        <f>FLOOR('T3'!F15,1)</f>
        <v>2255606</v>
      </c>
      <c r="E6" s="51">
        <f>FLOOR('T3'!G15,1)</f>
        <v>2080151</v>
      </c>
      <c r="F6" s="51">
        <f>FLOOR('T3'!H15,1)</f>
        <v>594227</v>
      </c>
      <c r="G6" s="51">
        <f>FLOOR('T3'!I15,1)</f>
        <v>114264</v>
      </c>
      <c r="H6" s="51">
        <f>FLOOR('T3'!J15,1)</f>
        <v>179760</v>
      </c>
      <c r="I6" s="51">
        <f>FLOOR('T3'!K15,1)</f>
        <v>85897</v>
      </c>
      <c r="M6" s="53">
        <v>1</v>
      </c>
      <c r="N6" s="53">
        <v>2255606</v>
      </c>
      <c r="O6" s="53">
        <v>2080151</v>
      </c>
      <c r="P6" s="53">
        <v>594227</v>
      </c>
      <c r="Q6" s="53">
        <v>114264</v>
      </c>
      <c r="R6" s="53">
        <v>179760</v>
      </c>
      <c r="S6" s="53">
        <v>85897</v>
      </c>
    </row>
    <row r="7" spans="3:19" x14ac:dyDescent="0.5">
      <c r="C7" s="51">
        <f>FLOOR('T3'!E16,1)</f>
        <v>1</v>
      </c>
      <c r="D7" s="51">
        <f>FLOOR('T3'!F16,1)</f>
        <v>1295694</v>
      </c>
      <c r="E7" s="51">
        <f>FLOOR('T3'!G16,1)</f>
        <v>1202076</v>
      </c>
      <c r="F7" s="51">
        <f>FLOOR('T3'!H16,1)</f>
        <v>402839</v>
      </c>
      <c r="G7" s="51">
        <f>FLOOR('T3'!I16,1)</f>
        <v>69593</v>
      </c>
      <c r="H7" s="51">
        <f>FLOOR('T3'!J16,1)</f>
        <v>108285</v>
      </c>
      <c r="I7" s="51">
        <f>FLOOR('T3'!K16,1)</f>
        <v>91421</v>
      </c>
      <c r="M7" s="53">
        <v>1</v>
      </c>
      <c r="N7" s="53">
        <v>1295694</v>
      </c>
      <c r="O7" s="53">
        <v>1202076</v>
      </c>
      <c r="P7" s="53">
        <v>402839</v>
      </c>
      <c r="Q7" s="53">
        <v>69593</v>
      </c>
      <c r="R7" s="53">
        <v>108285</v>
      </c>
      <c r="S7" s="53">
        <v>91421</v>
      </c>
    </row>
    <row r="8" spans="3:19" x14ac:dyDescent="0.5">
      <c r="C8" s="51">
        <f>FLOOR('T3'!E17,1)</f>
        <v>2</v>
      </c>
      <c r="D8" s="51">
        <f>FLOOR('T3'!F17,1)</f>
        <v>2568208</v>
      </c>
      <c r="E8" s="51">
        <f>FLOOR('T3'!G17,1)</f>
        <v>2311734</v>
      </c>
      <c r="F8" s="51">
        <f>FLOOR('T3'!H17,1)</f>
        <v>655184</v>
      </c>
      <c r="G8" s="51">
        <f>FLOOR('T3'!I17,1)</f>
        <v>148970</v>
      </c>
      <c r="H8" s="51">
        <f>FLOOR('T3'!J17,1)</f>
        <v>174574</v>
      </c>
      <c r="I8" s="51">
        <f>FLOOR('T3'!K17,1)</f>
        <v>190973</v>
      </c>
      <c r="M8" s="53">
        <v>2</v>
      </c>
      <c r="N8" s="53">
        <v>2568208</v>
      </c>
      <c r="O8" s="53">
        <v>2311734</v>
      </c>
      <c r="P8" s="53">
        <v>655184</v>
      </c>
      <c r="Q8" s="53">
        <v>148970</v>
      </c>
      <c r="R8" s="53">
        <v>174574</v>
      </c>
      <c r="S8" s="53">
        <v>190973</v>
      </c>
    </row>
    <row r="9" spans="3:19" x14ac:dyDescent="0.5">
      <c r="C9" s="51">
        <f>FLOOR('T3'!E18,1)</f>
        <v>1</v>
      </c>
      <c r="D9" s="51">
        <f>FLOOR('T3'!F18,1)</f>
        <v>1223610</v>
      </c>
      <c r="E9" s="51">
        <f>FLOOR('T3'!G18,1)</f>
        <v>1085599</v>
      </c>
      <c r="F9" s="51">
        <f>FLOOR('T3'!H18,1)</f>
        <v>219377</v>
      </c>
      <c r="G9" s="51">
        <f>FLOOR('T3'!I18,1)</f>
        <v>93296</v>
      </c>
      <c r="H9" s="51">
        <f>FLOOR('T3'!J18,1)</f>
        <v>111327</v>
      </c>
      <c r="I9" s="51">
        <f>FLOOR('T3'!K18,1)</f>
        <v>32279</v>
      </c>
      <c r="M9" s="53">
        <v>1</v>
      </c>
      <c r="N9" s="53">
        <v>1223610</v>
      </c>
      <c r="O9" s="53">
        <v>1085599</v>
      </c>
      <c r="P9" s="53">
        <v>219377</v>
      </c>
      <c r="Q9" s="53">
        <v>93296</v>
      </c>
      <c r="R9" s="53">
        <v>111327</v>
      </c>
      <c r="S9" s="53">
        <v>32279</v>
      </c>
    </row>
    <row r="10" spans="3:19" x14ac:dyDescent="0.5">
      <c r="C10" s="51">
        <f>FLOOR('T3'!E19,1)</f>
        <v>2</v>
      </c>
      <c r="D10" s="51">
        <f>FLOOR('T3'!F19,1)</f>
        <v>2612749</v>
      </c>
      <c r="E10" s="51">
        <f>FLOOR('T3'!G19,1)</f>
        <v>2348787</v>
      </c>
      <c r="F10" s="51">
        <f>FLOOR('T3'!H19,1)</f>
        <v>631093</v>
      </c>
      <c r="G10" s="51">
        <f>FLOOR('T3'!I19,1)</f>
        <v>144057</v>
      </c>
      <c r="H10" s="51">
        <f>FLOOR('T3'!J19,1)</f>
        <v>195200</v>
      </c>
      <c r="I10" s="51">
        <f>FLOOR('T3'!K19,1)</f>
        <v>70913</v>
      </c>
      <c r="M10" s="53">
        <v>2</v>
      </c>
      <c r="N10" s="53">
        <v>2612749</v>
      </c>
      <c r="O10" s="53">
        <v>2348787</v>
      </c>
      <c r="P10" s="53">
        <v>631093</v>
      </c>
      <c r="Q10" s="53">
        <v>144057</v>
      </c>
      <c r="R10" s="53">
        <v>195200</v>
      </c>
      <c r="S10" s="53">
        <v>70913</v>
      </c>
    </row>
    <row r="11" spans="3:19" x14ac:dyDescent="0.5">
      <c r="C11" s="51">
        <f>FLOOR('T3'!E20,1)</f>
        <v>1</v>
      </c>
      <c r="D11" s="51">
        <f>FLOOR('T3'!F20,1)</f>
        <v>914350</v>
      </c>
      <c r="E11" s="51">
        <f>FLOOR('T3'!G20,1)</f>
        <v>794670</v>
      </c>
      <c r="F11" s="51">
        <f>FLOOR('T3'!H20,1)</f>
        <v>162840</v>
      </c>
      <c r="G11" s="51">
        <f>FLOOR('T3'!I20,1)</f>
        <v>35027</v>
      </c>
      <c r="H11" s="51">
        <f>FLOOR('T3'!J20,1)</f>
        <v>42950</v>
      </c>
      <c r="I11" s="51">
        <f>FLOOR('T3'!K20,1)</f>
        <v>7871</v>
      </c>
      <c r="M11" s="53">
        <v>1</v>
      </c>
      <c r="N11" s="53">
        <v>914350</v>
      </c>
      <c r="O11" s="53">
        <v>794670</v>
      </c>
      <c r="P11" s="53">
        <v>162840</v>
      </c>
      <c r="Q11" s="53">
        <v>35027</v>
      </c>
      <c r="R11" s="53">
        <v>42950</v>
      </c>
      <c r="S11" s="53">
        <v>7871</v>
      </c>
    </row>
    <row r="12" spans="3:19" x14ac:dyDescent="0.5">
      <c r="C12" s="51"/>
      <c r="D12" s="51"/>
      <c r="E12" s="51"/>
      <c r="F12" s="51"/>
      <c r="G12" s="51"/>
      <c r="H12" s="51"/>
      <c r="I12" s="51"/>
    </row>
    <row r="13" spans="3:19" x14ac:dyDescent="0.5">
      <c r="C13" s="51"/>
      <c r="D13" s="51"/>
      <c r="E13" s="51"/>
      <c r="F13" s="51"/>
      <c r="G13" s="51"/>
      <c r="H13" s="51"/>
      <c r="I13" s="51"/>
    </row>
    <row r="14" spans="3:19" x14ac:dyDescent="0.5">
      <c r="C14" s="51"/>
      <c r="D14" s="51"/>
      <c r="E14" s="51"/>
      <c r="F14" s="51"/>
      <c r="G14" s="51"/>
      <c r="H14" s="51"/>
      <c r="I14" s="5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T3</vt:lpstr>
      <vt:lpstr>Sheet1</vt:lpstr>
      <vt:lpstr>'T3'!Print_Area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2017-06-19T07:36:53Z</cp:lastPrinted>
  <dcterms:created xsi:type="dcterms:W3CDTF">2016-10-05T07:01:17Z</dcterms:created>
  <dcterms:modified xsi:type="dcterms:W3CDTF">2017-06-22T01:37:31Z</dcterms:modified>
</cp:coreProperties>
</file>