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10-59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0" i="1" l="1"/>
  <c r="C20" i="1"/>
  <c r="D20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<sst xmlns="http://schemas.openxmlformats.org/spreadsheetml/2006/main" count="36" uniqueCount="21">
  <si>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</si>
  <si>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</si>
  <si>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</si>
  <si>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</si>
  <si>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</si>
  <si>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</si>
  <si>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</si>
  <si>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</si>
  <si>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</si>
  <si>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</si>
  <si>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</si>
  <si>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</si>
  <si>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</si>
  <si>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</si>
  <si>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</si>
  <si>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</si>
  <si>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</si>
  <si>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</si>
  <si>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</si>
  <si>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</si>
  <si>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การสำรวจภาวะการทำงานของประชากรจังหวัดพิษณุโลก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</si>
</sst>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topLeftCell="A16" zoomScale="70" zoomScaleNormal="70" workbookViewId="0">
      <selection activeCell="A32" sqref="A32:XFD32"/>
    </sheetView>
  </sheetViews>
  <sheetFormatPr defaultRowHeight="21" x14ac:dyDescent="0.5"/>
  <cols>
    <col min="1" max="1" width="58" style="1" customWidth="1"/>
    <col min="2" max="4" width="12.28515625" style="1" customWidth="1"/>
    <col min="5" max="16384" width="9.140625" style="1"/>
  </cols>
  <sheetData>
    <row r="1" spans="1:8" s="2" customFormat="1" x14ac:dyDescent="0.5">
      <c r="A1" s="33" t="s">
        <v>19</v>
      </c>
      <c r="B1" s="33"/>
      <c r="C1" s="33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6" t="s">
        <v>13</v>
      </c>
      <c r="D5" s="7"/>
      <c r="E5" s="6"/>
    </row>
    <row r="6" spans="1:8" s="2" customFormat="1" x14ac:dyDescent="0.35">
      <c r="A6" s="9" t="s">
        <v>11</v>
      </c>
      <c r="B6" s="31">
        <v>496280.31</v>
      </c>
      <c r="C6" s="31">
        <v>267343.8</v>
      </c>
      <c r="D6" s="31">
        <v>228936.51</v>
      </c>
      <c r="E6" s="10"/>
      <c r="F6" s="11"/>
      <c r="G6" s="12"/>
      <c r="H6" s="12"/>
    </row>
    <row r="7" spans="1:8" x14ac:dyDescent="0.35">
      <c r="A7" s="13" t="s">
        <v>10</v>
      </c>
      <c r="B7" s="32">
        <v>11637.51</v>
      </c>
      <c r="C7" s="32">
        <v>9033.5300000000007</v>
      </c>
      <c r="D7" s="32">
        <v>2603.98</v>
      </c>
      <c r="E7" s="10"/>
      <c r="F7" s="11"/>
      <c r="G7" s="12"/>
      <c r="H7" s="12"/>
    </row>
    <row r="8" spans="1:8" x14ac:dyDescent="0.35">
      <c r="A8" s="14" t="s">
        <v>9</v>
      </c>
      <c r="B8" s="32">
        <v>26383.17</v>
      </c>
      <c r="C8" s="32">
        <v>11827.56</v>
      </c>
      <c r="D8" s="32">
        <v>14555.6</v>
      </c>
      <c r="E8" s="10"/>
      <c r="F8" s="11"/>
      <c r="G8" s="12"/>
      <c r="H8" s="12"/>
    </row>
    <row r="9" spans="1:8" x14ac:dyDescent="0.35">
      <c r="A9" s="27" t="s">
        <v>18</v>
      </c>
      <c r="B9" s="32">
        <v>19592.47</v>
      </c>
      <c r="C9" s="32">
        <v>7485.15</v>
      </c>
      <c r="D9" s="32">
        <v>12107.32</v>
      </c>
      <c r="E9" s="10"/>
      <c r="F9" s="11"/>
      <c r="G9" s="12"/>
      <c r="H9" s="12"/>
    </row>
    <row r="10" spans="1:8" x14ac:dyDescent="0.35">
      <c r="A10" s="14" t="s">
        <v>7</v>
      </c>
      <c r="B10" s="32">
        <v>20329.95</v>
      </c>
      <c r="C10" s="32">
        <v>5286.38</v>
      </c>
      <c r="D10" s="32">
        <v>15043.58</v>
      </c>
      <c r="E10" s="10"/>
      <c r="F10" s="11"/>
      <c r="G10" s="12"/>
      <c r="H10" s="12"/>
    </row>
    <row r="11" spans="1:8" x14ac:dyDescent="0.35">
      <c r="A11" s="14" t="s">
        <v>6</v>
      </c>
      <c r="B11" s="32">
        <v>90925.06</v>
      </c>
      <c r="C11" s="32">
        <v>34538.879999999997</v>
      </c>
      <c r="D11" s="32">
        <v>56386.18</v>
      </c>
      <c r="E11" s="10"/>
      <c r="F11" s="11"/>
      <c r="G11" s="12"/>
      <c r="H11" s="12"/>
    </row>
    <row r="12" spans="1:8" x14ac:dyDescent="0.35">
      <c r="A12" s="14" t="s">
        <v>5</v>
      </c>
      <c r="B12" s="32">
        <v>193826.34</v>
      </c>
      <c r="C12" s="32">
        <v>119122.93</v>
      </c>
      <c r="D12" s="32">
        <v>74703.41</v>
      </c>
      <c r="E12" s="10"/>
      <c r="F12" s="11"/>
      <c r="G12" s="12"/>
      <c r="H12" s="12"/>
    </row>
    <row r="13" spans="1:8" x14ac:dyDescent="0.35">
      <c r="A13" s="15" t="s">
        <v>4</v>
      </c>
      <c r="B13" s="32">
        <v>51727.59</v>
      </c>
      <c r="C13" s="32">
        <v>40422.839999999997</v>
      </c>
      <c r="D13" s="32">
        <v>11304.75</v>
      </c>
      <c r="E13" s="10"/>
      <c r="F13" s="11"/>
      <c r="G13" s="12"/>
      <c r="H13" s="12"/>
    </row>
    <row r="14" spans="1:8" ht="42" x14ac:dyDescent="0.35">
      <c r="A14" s="15" t="s">
        <v>3</v>
      </c>
      <c r="B14" s="32">
        <v>25737.83</v>
      </c>
      <c r="C14" s="32">
        <v>15845.43</v>
      </c>
      <c r="D14" s="32">
        <v>9892.4</v>
      </c>
      <c r="E14" s="10"/>
      <c r="F14" s="11"/>
      <c r="G14" s="12"/>
      <c r="H14" s="12"/>
    </row>
    <row r="15" spans="1:8" x14ac:dyDescent="0.35">
      <c r="A15" s="14" t="s">
        <v>2</v>
      </c>
      <c r="B15" s="32">
        <v>56120.39</v>
      </c>
      <c r="C15" s="32">
        <v>23781.11</v>
      </c>
      <c r="D15" s="32">
        <v>32339.279999999999</v>
      </c>
      <c r="E15" s="10"/>
      <c r="F15" s="11"/>
      <c r="G15" s="12"/>
      <c r="H15" s="12"/>
    </row>
    <row r="16" spans="1:8" x14ac:dyDescent="0.3">
      <c r="A16" s="16" t="s">
        <v>1</v>
      </c>
      <c r="B16" s="32" t="s">
        <v>0</v>
      </c>
      <c r="C16" s="32" t="s">
        <v>0</v>
      </c>
      <c r="D16" s="32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100</v>
      </c>
      <c r="C19" s="20">
        <f>SUM(C20:C29)</f>
        <v>100.00000374050194</v>
      </c>
      <c r="D19" s="20">
        <f>SUM(D20:D29)</f>
        <v>99.999995631976731</v>
      </c>
      <c r="E19" s="6"/>
    </row>
    <row r="20" spans="1:5" x14ac:dyDescent="0.35">
      <c r="A20" s="13" t="s">
        <v>10</v>
      </c>
      <c r="B20" s="21">
        <f t="shared" ref="B20:B28" si="0">(B7/$B$6)*100</f>
        <v>2.344946951451691</v>
      </c>
      <c r="C20" s="21">
        <f t="shared" ref="C20:C28" si="1">(C7/$C$6)*100</f>
        <v>3.3789936403986185</v>
      </c>
      <c r="D20" s="21">
        <f t="shared" ref="D20:D28" si="2">(D7/$D$6)*100</f>
        <v>1.1374245200121205</v>
      </c>
      <c r="E20" s="22"/>
    </row>
    <row r="21" spans="1:5" x14ac:dyDescent="0.35">
      <c r="A21" s="14" t="s">
        <v>9</v>
      </c>
      <c r="B21" s="21">
        <f t="shared" si="0"/>
        <v>5.3161831062771761</v>
      </c>
      <c r="C21" s="21">
        <f t="shared" si="1"/>
        <v>4.4241011012785787</v>
      </c>
      <c r="D21" s="21">
        <f t="shared" si="2"/>
        <v>6.3579199316002502</v>
      </c>
      <c r="E21" s="22"/>
    </row>
    <row r="22" spans="1:5" x14ac:dyDescent="0.35">
      <c r="A22" s="15" t="s">
        <v>8</v>
      </c>
      <c r="B22" s="21">
        <f t="shared" si="0"/>
        <v>3.9478636579396027</v>
      </c>
      <c r="C22" s="21">
        <f t="shared" si="1"/>
        <v>2.7998218024880321</v>
      </c>
      <c r="D22" s="21">
        <f t="shared" si="2"/>
        <v>5.2885055336957834</v>
      </c>
      <c r="E22" s="22"/>
    </row>
    <row r="23" spans="1:5" x14ac:dyDescent="0.35">
      <c r="A23" s="14" t="s">
        <v>7</v>
      </c>
      <c r="B23" s="21">
        <f t="shared" si="0"/>
        <v>4.0964651609893616</v>
      </c>
      <c r="C23" s="21">
        <f t="shared" si="1"/>
        <v>1.9773714595214105</v>
      </c>
      <c r="D23" s="21">
        <f t="shared" si="2"/>
        <v>6.5710707304833109</v>
      </c>
      <c r="E23" s="22"/>
    </row>
    <row r="24" spans="1:5" x14ac:dyDescent="0.35">
      <c r="A24" s="14" t="s">
        <v>6</v>
      </c>
      <c r="B24" s="21">
        <f t="shared" si="0"/>
        <v>18.321311196085937</v>
      </c>
      <c r="C24" s="21">
        <f t="shared" si="1"/>
        <v>12.919274731637689</v>
      </c>
      <c r="D24" s="21">
        <f t="shared" si="2"/>
        <v>24.629614559949392</v>
      </c>
      <c r="E24" s="22"/>
    </row>
    <row r="25" spans="1:5" x14ac:dyDescent="0.35">
      <c r="A25" s="14" t="s">
        <v>5</v>
      </c>
      <c r="B25" s="21">
        <f t="shared" si="0"/>
        <v>39.055819079342477</v>
      </c>
      <c r="C25" s="21">
        <f t="shared" si="1"/>
        <v>44.557954962860556</v>
      </c>
      <c r="D25" s="21">
        <f t="shared" si="2"/>
        <v>32.630623223879844</v>
      </c>
      <c r="E25" s="22"/>
    </row>
    <row r="26" spans="1:5" x14ac:dyDescent="0.35">
      <c r="A26" s="15" t="s">
        <v>4</v>
      </c>
      <c r="B26" s="21">
        <f t="shared" si="0"/>
        <v>10.423059097387926</v>
      </c>
      <c r="C26" s="21">
        <f t="shared" si="1"/>
        <v>15.120171105520308</v>
      </c>
      <c r="D26" s="21">
        <f t="shared" si="2"/>
        <v>4.9379410911785104</v>
      </c>
    </row>
    <row r="27" spans="1:5" ht="42" x14ac:dyDescent="0.35">
      <c r="A27" s="15" t="s">
        <v>3</v>
      </c>
      <c r="B27" s="21">
        <f t="shared" si="0"/>
        <v>5.1861477236523852</v>
      </c>
      <c r="C27" s="21">
        <f t="shared" si="1"/>
        <v>5.9269861504175525</v>
      </c>
      <c r="D27" s="21">
        <f t="shared" si="2"/>
        <v>4.3210233265109173</v>
      </c>
    </row>
    <row r="28" spans="1:5" x14ac:dyDescent="0.35">
      <c r="A28" s="14" t="s">
        <v>2</v>
      </c>
      <c r="B28" s="21">
        <f t="shared" si="0"/>
        <v>11.308204026873442</v>
      </c>
      <c r="C28" s="21">
        <f t="shared" si="1"/>
        <v>8.8953287863791886</v>
      </c>
      <c r="D28" s="21">
        <f t="shared" si="2"/>
        <v>14.125872714666613</v>
      </c>
    </row>
    <row r="29" spans="1:5" x14ac:dyDescent="0.35">
      <c r="A29" s="16" t="s">
        <v>1</v>
      </c>
      <c r="B29" s="28" t="s">
        <v>0</v>
      </c>
      <c r="C29" s="28" t="s">
        <v>0</v>
      </c>
      <c r="D29" s="28" t="s">
        <v>0</v>
      </c>
    </row>
    <row r="30" spans="1:5" ht="12" customHeight="1" x14ac:dyDescent="0.35">
      <c r="A30" s="23"/>
      <c r="B30" s="24"/>
      <c r="C30" s="24"/>
      <c r="D30" s="24"/>
    </row>
    <row r="31" spans="1:5" ht="12" customHeight="1" x14ac:dyDescent="0.5"/>
    <row r="32" spans="1:5" s="25" customFormat="1" x14ac:dyDescent="0.35">
      <c r="A32" s="29" t="s">
        <v>20</v>
      </c>
      <c r="B32" s="30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2019-07-08T06:46:23Z</dcterms:modified>
</cp:coreProperties>
</file>