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สมุดสถิติ 2560\สมุดสถิติ59 มีเลขหน้า(คีย์ของจริง)\บทที่12\"/>
    </mc:Choice>
  </mc:AlternateContent>
  <bookViews>
    <workbookView xWindow="120" yWindow="75" windowWidth="19095" windowHeight="11760"/>
  </bookViews>
  <sheets>
    <sheet name="T3" sheetId="1" r:id="rId1"/>
  </sheets>
  <definedNames>
    <definedName name="_xlnm.Print_Area" localSheetId="0">'T3'!$A$1:$M$36</definedName>
  </definedNames>
  <calcPr calcId="162913"/>
</workbook>
</file>

<file path=xl/calcChain.xml><?xml version="1.0" encoding="utf-8"?>
<calcChain xmlns="http://schemas.openxmlformats.org/spreadsheetml/2006/main">
  <c r="I8" i="1" l="1"/>
  <c r="I10" i="1"/>
  <c r="I11" i="1"/>
  <c r="I15" i="1"/>
  <c r="I16" i="1"/>
  <c r="I21" i="1"/>
  <c r="I23" i="1"/>
  <c r="I25" i="1"/>
  <c r="I26" i="1"/>
  <c r="I28" i="1"/>
  <c r="H8" i="1" l="1"/>
  <c r="H10" i="1"/>
  <c r="H11" i="1"/>
  <c r="H15" i="1"/>
  <c r="H16" i="1"/>
  <c r="H21" i="1"/>
  <c r="H23" i="1"/>
  <c r="H25" i="1"/>
  <c r="H26" i="1"/>
  <c r="H28" i="1"/>
  <c r="H30" i="1"/>
</calcChain>
</file>

<file path=xl/sharedStrings.xml><?xml version="1.0" encoding="utf-8"?>
<sst xmlns="http://schemas.openxmlformats.org/spreadsheetml/2006/main" count="87" uniqueCount="61">
  <si>
    <t xml:space="preserve">   ที่มา:   สำนักงานอุตสาหกรรมจังหวัดพิษณุโลก</t>
  </si>
  <si>
    <t>or employees from 7 or more people to used the machinery or not.</t>
  </si>
  <si>
    <t xml:space="preserve">     Note:   Industrial establshment is mean factory, building or vehicle used machinery from 5 horsepower or the equivalent 5 horsepower 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</si>
  <si>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</si>
  <si>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>Others</t>
  </si>
  <si>
    <t>-</t>
  </si>
  <si>
    <t>อื่น ๆ</t>
  </si>
  <si>
    <t>Transport</t>
  </si>
  <si>
    <t>ขนส่ง</t>
  </si>
  <si>
    <t>Electricity</t>
  </si>
  <si>
    <t>ไฟฟ้า</t>
  </si>
  <si>
    <t>Machinery and equipment</t>
  </si>
  <si>
    <t>เครืองจักรกล</t>
  </si>
  <si>
    <t>Metal products</t>
  </si>
  <si>
    <t>ผลิตภัณฑ์โลหะ</t>
  </si>
  <si>
    <t>Metals</t>
  </si>
  <si>
    <t>โลหะ</t>
  </si>
  <si>
    <t>Non-metallic</t>
  </si>
  <si>
    <t>อโลหะ</t>
  </si>
  <si>
    <t>Plastic</t>
  </si>
  <si>
    <t>พลาสติก</t>
  </si>
  <si>
    <t>Rubber</t>
  </si>
  <si>
    <t>ยาง</t>
  </si>
  <si>
    <t>Petrochemical and product</t>
  </si>
  <si>
    <t>ปิโตรเคมีและผลิตภัณฑ์</t>
  </si>
  <si>
    <t>Chemical</t>
  </si>
  <si>
    <t>เคมี</t>
  </si>
  <si>
    <t>Printing</t>
  </si>
  <si>
    <t>สิ่งพิมพ์</t>
  </si>
  <si>
    <t>Paper and paper product</t>
  </si>
  <si>
    <t>กระดาษและผลิตภัณฑ์จากกระดาษ</t>
  </si>
  <si>
    <t>Furniture</t>
  </si>
  <si>
    <t>เฟอร์นิเจอร์และเครื่องเรือน</t>
  </si>
  <si>
    <t>Wood and wood products</t>
  </si>
  <si>
    <t>ไม้และผลิตภัณฑ์จากไม้</t>
  </si>
  <si>
    <t>Leather products</t>
  </si>
  <si>
    <t>เครื่องหนัง</t>
  </si>
  <si>
    <t>Wearing apparel</t>
  </si>
  <si>
    <t>เครื่องแต่งกาย</t>
  </si>
  <si>
    <t>Textils</t>
  </si>
  <si>
    <t>สิ่งทอ</t>
  </si>
  <si>
    <t>Beverages</t>
  </si>
  <si>
    <t>เครื่องดื่ม</t>
  </si>
  <si>
    <t>Food</t>
  </si>
  <si>
    <t>อาหาร</t>
  </si>
  <si>
    <t>Agriculture</t>
  </si>
  <si>
    <t>การเกษตร</t>
  </si>
  <si>
    <t>Total</t>
  </si>
  <si>
    <t>รวมยอด</t>
  </si>
  <si>
    <t>(2015)</t>
  </si>
  <si>
    <t>(2014)</t>
  </si>
  <si>
    <t>Type of industry</t>
  </si>
  <si>
    <t>Percentage change</t>
  </si>
  <si>
    <t>ประเภทอุตสาหกรรม</t>
  </si>
  <si>
    <t>อัตราการเปลี่ยนแปลง</t>
  </si>
  <si>
    <t>Table</t>
  </si>
  <si>
    <t>ตาราง</t>
  </si>
  <si>
    <t>สถานประกอบการอุตสาหกรรม จำแนกตามประเภทอุตสาหกรรม พ.ศ. 2557 - 2559</t>
  </si>
  <si>
    <t>Industrial Establishment by Type of Industries: 2014 - 2016</t>
  </si>
  <si>
    <t>(2016)</t>
  </si>
  <si>
    <t xml:space="preserve">  Source:  Phitsanulok 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</si>
</sst>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"/>
    <numFmt numFmtId="188" formatCode="_(* #,##0.00_);_(* \(#,##0.00\);_(* &quot;-&quot;??_);_(@_)"/>
  </numFmts>
  <fonts count="7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0" fontId="6" fillId="0" borderId="0"/>
    <xf numFmtId="0" fontId="6" fillId="0" borderId="0"/>
  </cellStyleXfs>
  <cellXfs count="54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1" xfId="0" applyFont="1" applyBorder="1"/>
    <xf numFmtId="0" fontId="1" fillId="0" borderId="2" xfId="0" applyFont="1" applyBorder="1"/>
    <xf numFmtId="187" fontId="3" fillId="0" borderId="3" xfId="0" applyNumberFormat="1" applyFont="1" applyBorder="1"/>
    <xf numFmtId="0" fontId="1" fillId="0" borderId="4" xfId="0" applyFont="1" applyBorder="1"/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5" xfId="0" applyNumberFormat="1" applyFont="1" applyBorder="1" applyAlignment="1">
      <alignment horizontal="right"/>
    </xf>
    <xf numFmtId="187" fontId="3" fillId="0" borderId="5" xfId="0" applyNumberFormat="1" applyFont="1" applyBorder="1"/>
    <xf numFmtId="0" fontId="3" fillId="0" borderId="6" xfId="0" applyFont="1" applyBorder="1" applyAlignment="1">
      <alignment vertical="center"/>
    </xf>
    <xf numFmtId="187" fontId="3" fillId="0" borderId="5" xfId="0" applyNumberFormat="1" applyFont="1" applyBorder="1" applyAlignment="1">
      <alignment horizontal="right"/>
    </xf>
    <xf numFmtId="0" fontId="3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/>
    <xf numFmtId="0" fontId="4" fillId="0" borderId="7" xfId="0" applyFont="1" applyBorder="1" applyAlignment="1">
      <alignment horizontal="center"/>
    </xf>
    <xf numFmtId="0" fontId="3" fillId="0" borderId="5" xfId="0" applyFont="1" applyBorder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/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4" fillId="0" borderId="5" xfId="0" applyFont="1" applyBorder="1"/>
    <xf numFmtId="0" fontId="4" fillId="0" borderId="8" xfId="0" applyFont="1" applyBorder="1"/>
    <xf numFmtId="187" fontId="4" fillId="0" borderId="5" xfId="0" applyNumberFormat="1" applyFont="1" applyBorder="1"/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quotePrefix="1" applyFont="1" applyBorder="1" applyAlignment="1">
      <alignment horizontal="right" vertical="center"/>
    </xf>
  </cellXfs>
  <cellStyles count="5">
    <cellStyle name="Comma 2" xfId="1"/>
    <cellStyle name="Comma 3" xfId="2"/>
    <cellStyle name="Normal 2" xfId="3"/>
    <cellStyle name="Normal 3" xfId="4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123217</xdr:colOff>
      <xdr:row>0</xdr:row>
      <xdr:rowOff>28427</xdr:rowOff>
    </xdr:from>
    <xdr:to>
      <xdr:col>12</xdr:col>
      <xdr:colOff>599467</xdr:colOff>
      <xdr:row>36</xdr:row>
      <xdr:rowOff>9229</xdr:rowOff>
    </xdr:to>
    <xdr:grpSp>
      <xdr:nvGrpSpPr>
        <xdr:cNvPr id="2" name="Group 212"/>
        <xdr:cNvGrpSpPr>
          <a:grpSpLocks/>
        </xdr:cNvGrpSpPr>
      </xdr:nvGrpSpPr>
      <xdr:grpSpPr bwMode="auto">
        <a:xfrm>
          <a:off x="10029217" y="28427"/>
          <a:ext cx="476250" cy="6648302"/>
          <a:chOff x="1000" y="1"/>
          <a:chExt cx="47" cy="70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7" y="545"/>
            <a:ext cx="37" cy="1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678"/>
            <a:ext cx="47" cy="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3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tabSelected="1" view="pageBreakPreview" zoomScaleSheetLayoutView="100" workbookViewId="0">
      <selection activeCell="H35" sqref="H35"/>
    </sheetView>
  </sheetViews>
  <sheetFormatPr defaultRowHeight="18.75" x14ac:dyDescent="0.3"/>
  <cols>
    <col min="1" max="1" width="1.7109375" style="2" customWidth="1"/>
    <col min="2" max="2" width="5.85546875" style="2" customWidth="1"/>
    <col min="3" max="3" width="5.28515625" style="2" customWidth="1"/>
    <col min="4" max="4" width="17" style="2" customWidth="1"/>
    <col min="5" max="9" width="17.42578125" style="2" customWidth="1"/>
    <col min="10" max="10" width="1.42578125" style="2" customWidth="1"/>
    <col min="11" max="11" width="27.85546875" style="2" customWidth="1"/>
    <col min="12" max="12" width="2.28515625" style="1" customWidth="1"/>
    <col min="13" max="13" width="9.7109375" style="1" customWidth="1"/>
    <col min="14" max="16384" width="9.140625" style="1"/>
  </cols>
  <sheetData>
    <row r="1" spans="1:12" s="40" customFormat="1" ht="18.75" customHeight="1" x14ac:dyDescent="0.3">
      <c r="A1" s="38"/>
      <c r="B1" s="38" t="s">
        <v>56</v>
      </c>
      <c r="C1" s="39">
        <v>12.3</v>
      </c>
      <c r="D1" s="38" t="s">
        <v>57</v>
      </c>
      <c r="E1" s="38"/>
      <c r="F1" s="38"/>
      <c r="G1" s="38"/>
      <c r="H1" s="38"/>
      <c r="I1" s="38"/>
      <c r="J1" s="38"/>
      <c r="K1" s="38"/>
    </row>
    <row r="2" spans="1:12" s="36" customFormat="1" ht="18.75" customHeight="1" x14ac:dyDescent="0.3">
      <c r="A2" s="37"/>
      <c r="B2" s="38" t="s">
        <v>55</v>
      </c>
      <c r="C2" s="39">
        <v>12.3</v>
      </c>
      <c r="D2" s="38" t="s">
        <v>58</v>
      </c>
      <c r="E2" s="37"/>
      <c r="F2" s="37"/>
      <c r="G2" s="37"/>
      <c r="H2" s="37"/>
      <c r="I2" s="37"/>
      <c r="J2" s="37"/>
      <c r="K2" s="37"/>
    </row>
    <row r="3" spans="1:12" ht="3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24" customFormat="1" ht="17.25" customHeight="1" x14ac:dyDescent="0.3">
      <c r="A4" s="32"/>
      <c r="B4" s="32"/>
      <c r="C4" s="32"/>
      <c r="D4" s="32"/>
      <c r="E4" s="34"/>
      <c r="F4" s="35"/>
      <c r="G4" s="34"/>
      <c r="H4" s="46" t="s">
        <v>54</v>
      </c>
      <c r="I4" s="47"/>
      <c r="J4" s="33"/>
      <c r="K4" s="32"/>
      <c r="L4" s="21"/>
    </row>
    <row r="5" spans="1:12" s="24" customFormat="1" ht="13.5" customHeight="1" x14ac:dyDescent="0.3">
      <c r="A5" s="51" t="s">
        <v>53</v>
      </c>
      <c r="B5" s="51"/>
      <c r="C5" s="51"/>
      <c r="D5" s="52"/>
      <c r="E5" s="31">
        <v>2557</v>
      </c>
      <c r="F5" s="31">
        <v>2558</v>
      </c>
      <c r="G5" s="31">
        <v>2559</v>
      </c>
      <c r="H5" s="48" t="s">
        <v>52</v>
      </c>
      <c r="I5" s="49"/>
      <c r="J5" s="50" t="s">
        <v>51</v>
      </c>
      <c r="K5" s="51"/>
      <c r="L5" s="21"/>
    </row>
    <row r="6" spans="1:12" s="24" customFormat="1" ht="15.75" customHeight="1" x14ac:dyDescent="0.3">
      <c r="A6" s="51"/>
      <c r="B6" s="51"/>
      <c r="C6" s="51"/>
      <c r="D6" s="52"/>
      <c r="E6" s="30" t="s">
        <v>50</v>
      </c>
      <c r="F6" s="30" t="s">
        <v>49</v>
      </c>
      <c r="G6" s="30" t="s">
        <v>59</v>
      </c>
      <c r="H6" s="29">
        <v>2558</v>
      </c>
      <c r="I6" s="29">
        <v>2559</v>
      </c>
      <c r="J6" s="50"/>
      <c r="K6" s="51"/>
      <c r="L6" s="21"/>
    </row>
    <row r="7" spans="1:12" s="24" customFormat="1" ht="15.75" customHeight="1" x14ac:dyDescent="0.3">
      <c r="A7" s="25"/>
      <c r="B7" s="25"/>
      <c r="C7" s="25"/>
      <c r="D7" s="25"/>
      <c r="E7" s="26"/>
      <c r="F7" s="28"/>
      <c r="G7" s="26"/>
      <c r="H7" s="27" t="s">
        <v>49</v>
      </c>
      <c r="I7" s="27" t="s">
        <v>59</v>
      </c>
      <c r="J7" s="26"/>
      <c r="K7" s="25"/>
      <c r="L7" s="21"/>
    </row>
    <row r="8" spans="1:12" s="21" customFormat="1" ht="18" customHeight="1" x14ac:dyDescent="0.3">
      <c r="A8" s="44" t="s">
        <v>48</v>
      </c>
      <c r="B8" s="44"/>
      <c r="C8" s="44"/>
      <c r="D8" s="45"/>
      <c r="E8" s="42">
        <v>721</v>
      </c>
      <c r="F8" s="41">
        <v>723</v>
      </c>
      <c r="G8" s="41">
        <v>713</v>
      </c>
      <c r="H8" s="43">
        <f>((F8-E8)/E8)*100</f>
        <v>0.27739251040221913</v>
      </c>
      <c r="I8" s="43">
        <f>((G8-F8)/F8)*100</f>
        <v>-1.3831258644536653</v>
      </c>
      <c r="J8" s="23"/>
      <c r="K8" s="22" t="s">
        <v>47</v>
      </c>
    </row>
    <row r="9" spans="1:12" s="12" customFormat="1" ht="15" customHeight="1" x14ac:dyDescent="0.3">
      <c r="A9" s="20"/>
      <c r="B9" s="12" t="s">
        <v>46</v>
      </c>
      <c r="C9" s="20"/>
      <c r="D9" s="19"/>
      <c r="E9" s="13">
        <v>131</v>
      </c>
      <c r="F9" s="13">
        <v>133</v>
      </c>
      <c r="G9" s="13">
        <v>129</v>
      </c>
      <c r="H9" s="15">
        <v>1.5</v>
      </c>
      <c r="I9" s="15">
        <v>2.5</v>
      </c>
      <c r="J9" s="13"/>
      <c r="K9" s="12" t="s">
        <v>45</v>
      </c>
    </row>
    <row r="10" spans="1:12" s="12" customFormat="1" ht="15" customHeight="1" x14ac:dyDescent="0.3">
      <c r="B10" s="12" t="s">
        <v>44</v>
      </c>
      <c r="D10" s="16"/>
      <c r="E10" s="13">
        <v>68</v>
      </c>
      <c r="F10" s="13">
        <v>69</v>
      </c>
      <c r="G10" s="13">
        <v>70</v>
      </c>
      <c r="H10" s="15">
        <f>((F10-E10)/E10)*100</f>
        <v>1.4705882352941175</v>
      </c>
      <c r="I10" s="15">
        <f>((G10-F10)/F10)*100</f>
        <v>1.4492753623188406</v>
      </c>
      <c r="J10" s="13"/>
      <c r="K10" s="12" t="s">
        <v>43</v>
      </c>
    </row>
    <row r="11" spans="1:12" s="12" customFormat="1" ht="15" customHeight="1" x14ac:dyDescent="0.3">
      <c r="B11" s="12" t="s">
        <v>42</v>
      </c>
      <c r="D11" s="16"/>
      <c r="E11" s="13">
        <v>3</v>
      </c>
      <c r="F11" s="13">
        <v>4</v>
      </c>
      <c r="G11" s="13">
        <v>4</v>
      </c>
      <c r="H11" s="15">
        <f>((F11-E11)/E11)*100</f>
        <v>33.333333333333329</v>
      </c>
      <c r="I11" s="15">
        <f>((G11-F11)/F11)*100</f>
        <v>0</v>
      </c>
      <c r="J11" s="13"/>
      <c r="K11" s="12" t="s">
        <v>41</v>
      </c>
    </row>
    <row r="12" spans="1:12" s="12" customFormat="1" ht="12.75" customHeight="1" x14ac:dyDescent="0.3">
      <c r="B12" s="12" t="s">
        <v>40</v>
      </c>
      <c r="D12" s="16"/>
      <c r="E12" s="13">
        <v>1</v>
      </c>
      <c r="F12" s="18" t="s">
        <v>5</v>
      </c>
      <c r="G12" s="18" t="s">
        <v>5</v>
      </c>
      <c r="H12" s="17" t="s">
        <v>5</v>
      </c>
      <c r="I12" s="17" t="s">
        <v>5</v>
      </c>
      <c r="J12" s="13"/>
      <c r="K12" s="12" t="s">
        <v>39</v>
      </c>
    </row>
    <row r="13" spans="1:12" s="12" customFormat="1" ht="15" customHeight="1" x14ac:dyDescent="0.3">
      <c r="B13" s="12" t="s">
        <v>38</v>
      </c>
      <c r="D13" s="16"/>
      <c r="E13" s="13">
        <v>3</v>
      </c>
      <c r="F13" s="13">
        <v>3</v>
      </c>
      <c r="G13" s="13">
        <v>3</v>
      </c>
      <c r="H13" s="14" t="s">
        <v>5</v>
      </c>
      <c r="I13" s="14" t="s">
        <v>5</v>
      </c>
      <c r="J13" s="13"/>
      <c r="K13" s="12" t="s">
        <v>37</v>
      </c>
    </row>
    <row r="14" spans="1:12" s="12" customFormat="1" ht="15" customHeight="1" x14ac:dyDescent="0.3">
      <c r="B14" s="12" t="s">
        <v>36</v>
      </c>
      <c r="D14" s="16"/>
      <c r="E14" s="13">
        <v>2</v>
      </c>
      <c r="F14" s="13">
        <v>2</v>
      </c>
      <c r="G14" s="13">
        <v>2</v>
      </c>
      <c r="H14" s="14" t="s">
        <v>5</v>
      </c>
      <c r="I14" s="14" t="s">
        <v>5</v>
      </c>
      <c r="J14" s="13"/>
      <c r="K14" s="12" t="s">
        <v>35</v>
      </c>
    </row>
    <row r="15" spans="1:12" s="12" customFormat="1" ht="15" customHeight="1" x14ac:dyDescent="0.3">
      <c r="B15" s="12" t="s">
        <v>34</v>
      </c>
      <c r="D15" s="16"/>
      <c r="E15" s="13">
        <v>25</v>
      </c>
      <c r="F15" s="13">
        <v>22</v>
      </c>
      <c r="G15" s="13">
        <v>21</v>
      </c>
      <c r="H15" s="15">
        <f>((F15-E15)/E15)*100</f>
        <v>-12</v>
      </c>
      <c r="I15" s="15">
        <f>((G15-F15)/F15)*100</f>
        <v>-4.5454545454545459</v>
      </c>
      <c r="J15" s="13"/>
      <c r="K15" s="12" t="s">
        <v>33</v>
      </c>
    </row>
    <row r="16" spans="1:12" s="12" customFormat="1" ht="15" customHeight="1" x14ac:dyDescent="0.3">
      <c r="B16" s="12" t="s">
        <v>32</v>
      </c>
      <c r="D16" s="16"/>
      <c r="E16" s="13">
        <v>16</v>
      </c>
      <c r="F16" s="13">
        <v>13</v>
      </c>
      <c r="G16" s="13">
        <v>13</v>
      </c>
      <c r="H16" s="15">
        <f>((F16-E16)/E16)*100</f>
        <v>-18.75</v>
      </c>
      <c r="I16" s="15">
        <f>((G16-F16)/F16)*100</f>
        <v>0</v>
      </c>
      <c r="J16" s="13"/>
      <c r="K16" s="12" t="s">
        <v>31</v>
      </c>
    </row>
    <row r="17" spans="1:11" s="12" customFormat="1" ht="15" customHeight="1" x14ac:dyDescent="0.3">
      <c r="B17" s="12" t="s">
        <v>30</v>
      </c>
      <c r="D17" s="16"/>
      <c r="E17" s="13">
        <v>1</v>
      </c>
      <c r="F17" s="13">
        <v>1</v>
      </c>
      <c r="G17" s="53" t="s">
        <v>5</v>
      </c>
      <c r="H17" s="14" t="s">
        <v>5</v>
      </c>
      <c r="I17" s="14" t="s">
        <v>5</v>
      </c>
      <c r="J17" s="13"/>
      <c r="K17" s="12" t="s">
        <v>29</v>
      </c>
    </row>
    <row r="18" spans="1:11" s="12" customFormat="1" ht="15" customHeight="1" x14ac:dyDescent="0.3">
      <c r="B18" s="12" t="s">
        <v>28</v>
      </c>
      <c r="D18" s="16"/>
      <c r="E18" s="13">
        <v>1</v>
      </c>
      <c r="F18" s="13">
        <v>1</v>
      </c>
      <c r="G18" s="13">
        <v>1</v>
      </c>
      <c r="H18" s="14" t="s">
        <v>5</v>
      </c>
      <c r="I18" s="14" t="s">
        <v>5</v>
      </c>
      <c r="J18" s="13"/>
      <c r="K18" s="12" t="s">
        <v>27</v>
      </c>
    </row>
    <row r="19" spans="1:11" s="12" customFormat="1" ht="15" customHeight="1" x14ac:dyDescent="0.3">
      <c r="B19" s="12" t="s">
        <v>26</v>
      </c>
      <c r="D19" s="16"/>
      <c r="E19" s="13">
        <v>12</v>
      </c>
      <c r="F19" s="13">
        <v>12</v>
      </c>
      <c r="G19" s="13">
        <v>10</v>
      </c>
      <c r="H19" s="14" t="s">
        <v>5</v>
      </c>
      <c r="I19" s="14" t="s">
        <v>5</v>
      </c>
      <c r="J19" s="13"/>
      <c r="K19" s="12" t="s">
        <v>25</v>
      </c>
    </row>
    <row r="20" spans="1:11" s="12" customFormat="1" ht="15" customHeight="1" x14ac:dyDescent="0.3">
      <c r="B20" s="12" t="s">
        <v>24</v>
      </c>
      <c r="D20" s="16"/>
      <c r="E20" s="13">
        <v>6</v>
      </c>
      <c r="F20" s="13">
        <v>6</v>
      </c>
      <c r="G20" s="13">
        <v>7</v>
      </c>
      <c r="H20" s="14" t="s">
        <v>5</v>
      </c>
      <c r="I20" s="14" t="s">
        <v>5</v>
      </c>
      <c r="J20" s="13"/>
      <c r="K20" s="12" t="s">
        <v>23</v>
      </c>
    </row>
    <row r="21" spans="1:11" s="12" customFormat="1" ht="15" customHeight="1" x14ac:dyDescent="0.3">
      <c r="B21" s="12" t="s">
        <v>22</v>
      </c>
      <c r="D21" s="16"/>
      <c r="E21" s="13">
        <v>4</v>
      </c>
      <c r="F21" s="13">
        <v>3</v>
      </c>
      <c r="G21" s="13">
        <v>3</v>
      </c>
      <c r="H21" s="15">
        <f>((F21-E21)/E21)*100</f>
        <v>-25</v>
      </c>
      <c r="I21" s="15">
        <f>((G21-F21)/F21)*100</f>
        <v>0</v>
      </c>
      <c r="J21" s="13"/>
      <c r="K21" s="12" t="s">
        <v>21</v>
      </c>
    </row>
    <row r="22" spans="1:11" s="12" customFormat="1" ht="15" customHeight="1" x14ac:dyDescent="0.3">
      <c r="B22" s="12" t="s">
        <v>20</v>
      </c>
      <c r="D22" s="16"/>
      <c r="E22" s="13">
        <v>7</v>
      </c>
      <c r="F22" s="13">
        <v>7</v>
      </c>
      <c r="G22" s="13">
        <v>6</v>
      </c>
      <c r="H22" s="14" t="s">
        <v>5</v>
      </c>
      <c r="I22" s="14" t="s">
        <v>5</v>
      </c>
      <c r="J22" s="13"/>
      <c r="K22" s="12" t="s">
        <v>19</v>
      </c>
    </row>
    <row r="23" spans="1:11" s="12" customFormat="1" ht="15" customHeight="1" x14ac:dyDescent="0.3">
      <c r="B23" s="12" t="s">
        <v>18</v>
      </c>
      <c r="D23" s="16"/>
      <c r="E23" s="13">
        <v>78</v>
      </c>
      <c r="F23" s="13">
        <v>79</v>
      </c>
      <c r="G23" s="13">
        <v>78</v>
      </c>
      <c r="H23" s="15">
        <f>((F23-E23)/E23)*100</f>
        <v>1.2820512820512819</v>
      </c>
      <c r="I23" s="15">
        <f>((G23-F23)/F23)*100</f>
        <v>-1.2658227848101267</v>
      </c>
      <c r="J23" s="13"/>
      <c r="K23" s="12" t="s">
        <v>17</v>
      </c>
    </row>
    <row r="24" spans="1:11" s="12" customFormat="1" ht="15" customHeight="1" x14ac:dyDescent="0.3">
      <c r="B24" s="12" t="s">
        <v>16</v>
      </c>
      <c r="D24" s="16"/>
      <c r="E24" s="13">
        <v>4</v>
      </c>
      <c r="F24" s="13">
        <v>4</v>
      </c>
      <c r="G24" s="13">
        <v>4</v>
      </c>
      <c r="H24" s="14" t="s">
        <v>5</v>
      </c>
      <c r="I24" s="14" t="s">
        <v>5</v>
      </c>
      <c r="J24" s="13"/>
      <c r="K24" s="12" t="s">
        <v>15</v>
      </c>
    </row>
    <row r="25" spans="1:11" s="12" customFormat="1" ht="15" customHeight="1" x14ac:dyDescent="0.3">
      <c r="B25" s="12" t="s">
        <v>14</v>
      </c>
      <c r="D25" s="16"/>
      <c r="E25" s="13">
        <v>74</v>
      </c>
      <c r="F25" s="13">
        <v>82</v>
      </c>
      <c r="G25" s="13">
        <v>81</v>
      </c>
      <c r="H25" s="15">
        <f>((F25-E25)/E25)*100</f>
        <v>10.810810810810811</v>
      </c>
      <c r="I25" s="15">
        <f>((G25-F25)/F25)*100</f>
        <v>-1.2195121951219512</v>
      </c>
      <c r="J25" s="13"/>
      <c r="K25" s="12" t="s">
        <v>13</v>
      </c>
    </row>
    <row r="26" spans="1:11" s="12" customFormat="1" ht="15" customHeight="1" x14ac:dyDescent="0.3">
      <c r="B26" s="12" t="s">
        <v>12</v>
      </c>
      <c r="D26" s="16"/>
      <c r="E26" s="13">
        <v>82</v>
      </c>
      <c r="F26" s="13">
        <v>77</v>
      </c>
      <c r="G26" s="13">
        <v>77</v>
      </c>
      <c r="H26" s="15">
        <f>((F26-E26)/E26)*100</f>
        <v>-6.0975609756097562</v>
      </c>
      <c r="I26" s="15">
        <f>((G26-F26)/F26)*100</f>
        <v>0</v>
      </c>
      <c r="J26" s="13"/>
      <c r="K26" s="12" t="s">
        <v>11</v>
      </c>
    </row>
    <row r="27" spans="1:11" s="12" customFormat="1" ht="15" customHeight="1" x14ac:dyDescent="0.3">
      <c r="B27" s="12" t="s">
        <v>10</v>
      </c>
      <c r="D27" s="16"/>
      <c r="E27" s="13">
        <v>5</v>
      </c>
      <c r="F27" s="13">
        <v>5</v>
      </c>
      <c r="G27" s="13">
        <v>5</v>
      </c>
      <c r="H27" s="14" t="s">
        <v>5</v>
      </c>
      <c r="I27" s="14" t="s">
        <v>5</v>
      </c>
      <c r="J27" s="13"/>
      <c r="K27" s="12" t="s">
        <v>9</v>
      </c>
    </row>
    <row r="28" spans="1:11" s="12" customFormat="1" ht="15" customHeight="1" x14ac:dyDescent="0.3">
      <c r="B28" s="12" t="s">
        <v>8</v>
      </c>
      <c r="D28" s="16"/>
      <c r="E28" s="13">
        <v>158</v>
      </c>
      <c r="F28" s="13">
        <v>160</v>
      </c>
      <c r="G28" s="13">
        <v>156</v>
      </c>
      <c r="H28" s="15">
        <f>((F28-E28)/E28)*100</f>
        <v>1.2658227848101267</v>
      </c>
      <c r="I28" s="15">
        <f>((G28-F28)/F28)*100</f>
        <v>-2.5</v>
      </c>
      <c r="J28" s="13"/>
      <c r="K28" s="12" t="s">
        <v>7</v>
      </c>
    </row>
    <row r="29" spans="1:11" s="12" customFormat="1" ht="15" customHeight="1" x14ac:dyDescent="0.3">
      <c r="B29" s="12" t="s">
        <v>6</v>
      </c>
      <c r="D29" s="16"/>
      <c r="E29" s="13">
        <v>40</v>
      </c>
      <c r="F29" s="13">
        <v>40</v>
      </c>
      <c r="G29" s="13">
        <v>43</v>
      </c>
      <c r="H29" s="14" t="s">
        <v>5</v>
      </c>
      <c r="I29" s="14" t="s">
        <v>5</v>
      </c>
      <c r="J29" s="13"/>
      <c r="K29" s="12" t="s">
        <v>4</v>
      </c>
    </row>
    <row r="30" spans="1:11" ht="3" customHeight="1" x14ac:dyDescent="0.3">
      <c r="A30" s="8"/>
      <c r="B30" s="8"/>
      <c r="C30" s="8"/>
      <c r="D30" s="11"/>
      <c r="E30" s="9"/>
      <c r="F30" s="9"/>
      <c r="G30" s="9"/>
      <c r="H30" s="10" t="e">
        <f>((F30-E30)/E30)*100</f>
        <v>#DIV/0!</v>
      </c>
      <c r="I30" s="9"/>
      <c r="J30" s="9"/>
      <c r="K30" s="8"/>
    </row>
    <row r="31" spans="1:11" ht="9.9499999999999993" customHeight="1" x14ac:dyDescent="0.3"/>
    <row r="32" spans="1:11" s="7" customFormat="1" ht="15.95" customHeight="1" x14ac:dyDescent="0.5">
      <c r="A32" s="7" t="s">
        <v>3</v>
      </c>
      <c r="C32" s="6"/>
      <c r="D32" s="6"/>
      <c r="E32" s="6"/>
      <c r="F32" s="6"/>
      <c r="G32" s="6"/>
      <c r="H32" s="6"/>
      <c r="I32" s="6"/>
      <c r="J32" s="6"/>
    </row>
    <row r="33" spans="1:11" s="7" customFormat="1" ht="15.95" customHeight="1" x14ac:dyDescent="0.5">
      <c r="A33" s="6" t="s">
        <v>2</v>
      </c>
      <c r="C33" s="6"/>
      <c r="D33" s="6"/>
      <c r="E33" s="6"/>
      <c r="F33" s="6"/>
      <c r="G33" s="6"/>
      <c r="H33" s="6"/>
      <c r="I33" s="6"/>
      <c r="J33" s="6"/>
    </row>
    <row r="34" spans="1:11" s="7" customFormat="1" ht="15.95" customHeight="1" x14ac:dyDescent="0.5">
      <c r="A34" s="6"/>
      <c r="C34" s="6" t="s">
        <v>1</v>
      </c>
      <c r="D34" s="6"/>
      <c r="E34" s="6"/>
      <c r="F34" s="6"/>
      <c r="G34" s="6"/>
      <c r="H34" s="6"/>
      <c r="I34" s="6"/>
      <c r="J34" s="6"/>
    </row>
    <row r="35" spans="1:11" s="7" customFormat="1" ht="15.95" customHeight="1" x14ac:dyDescent="0.25">
      <c r="A35" s="5"/>
      <c r="B35" s="6" t="s">
        <v>0</v>
      </c>
      <c r="C35" s="6"/>
      <c r="D35" s="6"/>
      <c r="E35" s="6"/>
      <c r="F35" s="6"/>
      <c r="G35" s="6"/>
      <c r="H35" s="6"/>
      <c r="I35" s="6"/>
      <c r="J35" s="6"/>
    </row>
    <row r="36" spans="1:11" s="4" customFormat="1" ht="15.95" customHeight="1" x14ac:dyDescent="0.25">
      <c r="A36" s="6" t="s">
        <v>60</v>
      </c>
      <c r="C36" s="5"/>
      <c r="D36" s="5"/>
      <c r="E36" s="5"/>
      <c r="F36" s="5"/>
      <c r="H36" s="5"/>
      <c r="I36" s="5"/>
      <c r="J36" s="5"/>
      <c r="K36" s="5"/>
    </row>
    <row r="39" spans="1:11" x14ac:dyDescent="0.3">
      <c r="K39" s="3"/>
    </row>
    <row r="40" spans="1:11" x14ac:dyDescent="0.3">
      <c r="K40" s="3"/>
    </row>
  </sheetData>
  <mergeCells count="5">
    <mergeCell ref="A8:D8"/>
    <mergeCell ref="H4:I4"/>
    <mergeCell ref="H5:I5"/>
    <mergeCell ref="J5:K6"/>
    <mergeCell ref="A5:D6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T3</vt:lpstr>
      <vt:lpstr>'T3'!Print_Area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nso</cp:lastModifiedBy>
  <cp:lastPrinted>2017-04-21T09:24:46Z</cp:lastPrinted>
  <dcterms:created xsi:type="dcterms:W3CDTF">2016-10-05T06:31:30Z</dcterms:created>
  <dcterms:modified xsi:type="dcterms:W3CDTF">2017-04-21T09:30:27Z</dcterms:modified>
</cp:coreProperties>
</file>