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\บทที่16\"/>
    </mc:Choice>
  </mc:AlternateContent>
  <bookViews>
    <workbookView xWindow="120" yWindow="75" windowWidth="19095" windowHeight="11760"/>
  </bookViews>
  <sheets>
    <sheet name="T3" sheetId="1" r:id="rId1"/>
  </sheets>
  <definedNames>
    <definedName name="_xlnm.Print_Area" localSheetId="0">'T3'!$A$1:$O$22</definedName>
  </definedNames>
  <calcPr calcId="162913"/>
</workbook>
</file>

<file path=xl/calcChain.xml><?xml version="1.0" encoding="utf-8"?>
<calcChain xmlns="http://schemas.openxmlformats.org/spreadsheetml/2006/main">
  <c r="J18" i="1" l="1"/>
  <c r="J17" i="1"/>
  <c r="J14" i="1"/>
  <c r="J13" i="1"/>
  <c r="J9" i="1"/>
  <c r="J10" i="1"/>
  <c r="E8" i="1" l="1"/>
  <c r="H9" i="1" s="1"/>
  <c r="H10" i="1" s="1"/>
  <c r="F8" i="1"/>
  <c r="I9" i="1" s="1"/>
  <c r="I10" i="1" s="1"/>
  <c r="E12" i="1"/>
  <c r="F12" i="1"/>
  <c r="E16" i="1"/>
  <c r="F16" i="1"/>
</calcChain>
</file>

<file path=xl/sharedStrings.xml><?xml version="1.0" encoding="utf-8"?>
<sst xmlns="http://schemas.openxmlformats.org/spreadsheetml/2006/main" count="35" uniqueCount="27">
  <si>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</si>
  <si>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</si>
  <si>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</si>
  <si>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</si>
  <si>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</si>
  <si>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</si>
  <si>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</si>
  <si>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</si>
  <si>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</si>
  <si>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</si>
  <si>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</si>
  <si>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</si>
  <si>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</si>
  <si>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(2015)</t>
  </si>
  <si>
    <t>(2014)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</si>
  <si>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</si>
  <si>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</si>
  <si>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</si>
  <si>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</si>
  <si>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</si>
  <si>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Table</t>
  </si>
  <si>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</si>
  <si>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</si>
  <si>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</si>
  <si>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 xml:space="preserve">    ที่มา:  สำรวจการมีการใช้เทคโนโลยีสารสนเทศและการสื่อสารในครัวเรือน พ.ศ.2559 สำนักงานสถิติแห่งชาติ</t>
  </si>
  <si>
    <t xml:space="preserve">Sourec:  The  2016  Information and Communication Technology Survey on Household, National Statistical Office </t>
  </si>
  <si>
    <t>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</si>
</sst>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2" fillId="0" borderId="4" xfId="0" applyNumberFormat="1" applyFont="1" applyBorder="1" applyAlignment="1"/>
    <xf numFmtId="187" fontId="2" fillId="0" borderId="5" xfId="0" applyNumberFormat="1" applyFont="1" applyBorder="1" applyAlignment="1"/>
    <xf numFmtId="3" fontId="2" fillId="0" borderId="4" xfId="0" applyNumberFormat="1" applyFont="1" applyBorder="1" applyAlignment="1"/>
    <xf numFmtId="0" fontId="2" fillId="0" borderId="6" xfId="0" applyFont="1" applyBorder="1"/>
    <xf numFmtId="0" fontId="3" fillId="0" borderId="0" xfId="0" applyFont="1" applyBorder="1"/>
    <xf numFmtId="187" fontId="3" fillId="0" borderId="4" xfId="0" applyNumberFormat="1" applyFont="1" applyBorder="1" applyAlignment="1"/>
    <xf numFmtId="187" fontId="3" fillId="0" borderId="5" xfId="0" applyNumberFormat="1" applyFont="1" applyBorder="1" applyAlignment="1"/>
    <xf numFmtId="3" fontId="3" fillId="0" borderId="5" xfId="0" applyNumberFormat="1" applyFont="1" applyBorder="1" applyAlignment="1"/>
    <xf numFmtId="0" fontId="3" fillId="0" borderId="6" xfId="0" applyFont="1" applyBorder="1"/>
    <xf numFmtId="3" fontId="2" fillId="0" borderId="5" xfId="0" applyNumberFormat="1" applyFont="1" applyBorder="1" applyAlignment="1"/>
    <xf numFmtId="3" fontId="3" fillId="0" borderId="4" xfId="0" applyNumberFormat="1" applyFont="1" applyBorder="1" applyAlignment="1"/>
    <xf numFmtId="0" fontId="1" fillId="0" borderId="0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Comma 3" xfId="1"/>
    <cellStyle name="Normal 3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76954</xdr:rowOff>
    </xdr:from>
    <xdr:to>
      <xdr:col>14</xdr:col>
      <xdr:colOff>371475</xdr:colOff>
      <xdr:row>22</xdr:row>
      <xdr:rowOff>28956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172575" y="76954"/>
          <a:ext cx="447675" cy="6552827"/>
          <a:chOff x="991" y="6"/>
          <a:chExt cx="47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223"/>
            <a:ext cx="37" cy="4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4"/>
            <a:ext cx="47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6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view="pageBreakPreview" topLeftCell="A16" zoomScaleSheetLayoutView="100" workbookViewId="0">
      <selection activeCell="Q27" sqref="Q27"/>
    </sheetView>
  </sheetViews>
  <sheetFormatPr defaultRowHeight="18.75" x14ac:dyDescent="0.3"/>
  <cols>
    <col min="1" max="1" width="1.7109375" style="2" customWidth="1"/>
    <col min="2" max="3" width="5.42578125" style="2" customWidth="1"/>
    <col min="4" max="4" width="18.7109375" style="2" customWidth="1"/>
    <col min="5" max="10" width="12.855468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7.140625" style="1" customWidth="1"/>
    <col min="16" max="16384" width="9.140625" style="1"/>
  </cols>
  <sheetData>
    <row r="1" spans="1:14" s="29" customFormat="1" x14ac:dyDescent="0.3">
      <c r="A1" s="28"/>
      <c r="B1" s="28" t="s">
        <v>21</v>
      </c>
      <c r="C1" s="27">
        <v>16.3</v>
      </c>
      <c r="D1" s="28" t="s">
        <v>22</v>
      </c>
      <c r="E1" s="28"/>
      <c r="F1" s="28"/>
      <c r="G1" s="28"/>
      <c r="H1" s="28"/>
      <c r="I1" s="28"/>
      <c r="J1" s="28"/>
      <c r="K1" s="28"/>
      <c r="L1" s="28"/>
      <c r="M1" s="28"/>
    </row>
    <row r="2" spans="1:14" s="12" customFormat="1" x14ac:dyDescent="0.3">
      <c r="A2" s="26"/>
      <c r="B2" s="28" t="s">
        <v>20</v>
      </c>
      <c r="C2" s="27">
        <v>16.3</v>
      </c>
      <c r="D2" s="28" t="s">
        <v>23</v>
      </c>
      <c r="E2" s="26"/>
      <c r="F2" s="26"/>
      <c r="G2" s="26"/>
      <c r="H2" s="26"/>
      <c r="I2" s="26"/>
      <c r="J2" s="26"/>
      <c r="K2" s="26"/>
      <c r="L2" s="26"/>
      <c r="M2" s="26"/>
    </row>
    <row r="3" spans="1:14" s="12" customFormat="1" ht="3" customHeight="1" x14ac:dyDescent="0.3">
      <c r="A3" s="26"/>
      <c r="B3" s="26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5" t="s">
        <v>19</v>
      </c>
    </row>
    <row r="5" spans="1:14" s="3" customFormat="1" ht="26.25" customHeight="1" x14ac:dyDescent="0.3">
      <c r="A5" s="33" t="s">
        <v>18</v>
      </c>
      <c r="B5" s="33"/>
      <c r="C5" s="33"/>
      <c r="D5" s="34"/>
      <c r="E5" s="30" t="s">
        <v>17</v>
      </c>
      <c r="F5" s="31"/>
      <c r="G5" s="31"/>
      <c r="H5" s="30" t="s">
        <v>16</v>
      </c>
      <c r="I5" s="31"/>
      <c r="J5" s="32"/>
      <c r="K5" s="24"/>
      <c r="L5" s="33" t="s">
        <v>15</v>
      </c>
      <c r="M5" s="33"/>
      <c r="N5" s="19"/>
    </row>
    <row r="6" spans="1:14" s="3" customFormat="1" ht="25.5" customHeight="1" x14ac:dyDescent="0.3">
      <c r="A6" s="35"/>
      <c r="B6" s="35"/>
      <c r="C6" s="35"/>
      <c r="D6" s="36"/>
      <c r="E6" s="23">
        <v>2557</v>
      </c>
      <c r="F6" s="23">
        <v>2558</v>
      </c>
      <c r="G6" s="23">
        <v>2559</v>
      </c>
      <c r="H6" s="23">
        <v>2557</v>
      </c>
      <c r="I6" s="23">
        <v>2558</v>
      </c>
      <c r="J6" s="23">
        <v>2559</v>
      </c>
      <c r="K6" s="22"/>
      <c r="L6" s="35"/>
      <c r="M6" s="35"/>
      <c r="N6" s="19"/>
    </row>
    <row r="7" spans="1:14" s="3" customFormat="1" ht="25.5" customHeight="1" x14ac:dyDescent="0.3">
      <c r="A7" s="37"/>
      <c r="B7" s="37"/>
      <c r="C7" s="37"/>
      <c r="D7" s="38"/>
      <c r="E7" s="21" t="s">
        <v>14</v>
      </c>
      <c r="F7" s="21" t="s">
        <v>13</v>
      </c>
      <c r="G7" s="21" t="s">
        <v>26</v>
      </c>
      <c r="H7" s="21" t="s">
        <v>14</v>
      </c>
      <c r="I7" s="21" t="s">
        <v>13</v>
      </c>
      <c r="J7" s="21" t="s">
        <v>26</v>
      </c>
      <c r="K7" s="20"/>
      <c r="L7" s="37"/>
      <c r="M7" s="37"/>
      <c r="N7" s="19"/>
    </row>
    <row r="8" spans="1:14" s="12" customFormat="1" ht="30" customHeight="1" x14ac:dyDescent="0.3">
      <c r="A8" s="12" t="s">
        <v>12</v>
      </c>
      <c r="D8" s="16"/>
      <c r="E8" s="18">
        <f>SUM(E9:E10)</f>
        <v>844229</v>
      </c>
      <c r="F8" s="15">
        <f>SUM(F9:F10)</f>
        <v>843295</v>
      </c>
      <c r="G8" s="15">
        <v>841422</v>
      </c>
      <c r="H8" s="13">
        <v>100</v>
      </c>
      <c r="I8" s="13">
        <v>100</v>
      </c>
      <c r="J8" s="13">
        <v>100</v>
      </c>
      <c r="L8" s="12" t="s">
        <v>11</v>
      </c>
    </row>
    <row r="9" spans="1:14" s="3" customFormat="1" ht="30" customHeight="1" x14ac:dyDescent="0.3">
      <c r="B9" s="3" t="s">
        <v>8</v>
      </c>
      <c r="D9" s="11"/>
      <c r="E9" s="10">
        <v>320850</v>
      </c>
      <c r="F9" s="17">
        <v>302023</v>
      </c>
      <c r="G9" s="17">
        <v>285190</v>
      </c>
      <c r="H9" s="8">
        <f>(E9/E8)*100</f>
        <v>38.005091035726089</v>
      </c>
      <c r="I9" s="8">
        <f>(F9/F8)*100</f>
        <v>35.814631890382373</v>
      </c>
      <c r="J9" s="8">
        <f>(G9/G8)*100</f>
        <v>33.893813092598009</v>
      </c>
      <c r="M9" s="3" t="s">
        <v>7</v>
      </c>
    </row>
    <row r="10" spans="1:14" s="3" customFormat="1" ht="30" customHeight="1" x14ac:dyDescent="0.3">
      <c r="B10" s="3" t="s">
        <v>6</v>
      </c>
      <c r="D10" s="11"/>
      <c r="E10" s="10">
        <v>523379</v>
      </c>
      <c r="F10" s="17">
        <v>541272</v>
      </c>
      <c r="G10" s="17">
        <v>556232</v>
      </c>
      <c r="H10" s="8">
        <f>100-H9</f>
        <v>61.994908964273911</v>
      </c>
      <c r="I10" s="8">
        <f>100-I9</f>
        <v>64.185368109617627</v>
      </c>
      <c r="J10" s="8">
        <f>100-J9</f>
        <v>66.106186907401991</v>
      </c>
      <c r="M10" s="3" t="s">
        <v>0</v>
      </c>
    </row>
    <row r="11" spans="1:14" s="3" customFormat="1" ht="30" customHeight="1" x14ac:dyDescent="0.3">
      <c r="D11" s="11"/>
      <c r="E11" s="17"/>
      <c r="F11" s="17"/>
      <c r="G11" s="17"/>
      <c r="H11" s="9"/>
      <c r="I11" s="8"/>
      <c r="J11" s="8"/>
    </row>
    <row r="12" spans="1:14" s="12" customFormat="1" ht="30" customHeight="1" x14ac:dyDescent="0.3">
      <c r="A12" s="12" t="s">
        <v>10</v>
      </c>
      <c r="D12" s="16"/>
      <c r="E12" s="15">
        <f>SUM(E13:E14)</f>
        <v>844229</v>
      </c>
      <c r="F12" s="15">
        <f>SUM(F13:F14)</f>
        <v>843295</v>
      </c>
      <c r="G12" s="15">
        <v>841422</v>
      </c>
      <c r="H12" s="14">
        <v>100</v>
      </c>
      <c r="I12" s="13">
        <v>100</v>
      </c>
      <c r="J12" s="13">
        <v>100</v>
      </c>
      <c r="L12" s="12" t="s">
        <v>9</v>
      </c>
    </row>
    <row r="13" spans="1:14" s="3" customFormat="1" ht="30" customHeight="1" x14ac:dyDescent="0.3">
      <c r="B13" s="3" t="s">
        <v>8</v>
      </c>
      <c r="D13" s="11"/>
      <c r="E13" s="10">
        <v>310194</v>
      </c>
      <c r="F13" s="17">
        <v>364584</v>
      </c>
      <c r="G13" s="17">
        <v>391455</v>
      </c>
      <c r="H13" s="9">
        <v>36.700000000000003</v>
      </c>
      <c r="I13" s="8">
        <v>43.2</v>
      </c>
      <c r="J13" s="8">
        <f>(G13/G12)*100</f>
        <v>46.523028872551464</v>
      </c>
      <c r="M13" s="3" t="s">
        <v>7</v>
      </c>
    </row>
    <row r="14" spans="1:14" s="3" customFormat="1" ht="30" customHeight="1" x14ac:dyDescent="0.3">
      <c r="B14" s="3" t="s">
        <v>6</v>
      </c>
      <c r="D14" s="11"/>
      <c r="E14" s="10">
        <v>534035</v>
      </c>
      <c r="F14" s="17">
        <v>478711</v>
      </c>
      <c r="G14" s="17">
        <v>449967</v>
      </c>
      <c r="H14" s="9">
        <v>63.3</v>
      </c>
      <c r="I14" s="8">
        <v>56.8</v>
      </c>
      <c r="J14" s="8">
        <f>J12-J13</f>
        <v>53.476971127448536</v>
      </c>
      <c r="M14" s="3" t="s">
        <v>0</v>
      </c>
    </row>
    <row r="15" spans="1:14" s="3" customFormat="1" ht="30" customHeight="1" x14ac:dyDescent="0.3">
      <c r="D15" s="11"/>
      <c r="E15" s="17"/>
      <c r="F15" s="17"/>
      <c r="G15" s="17"/>
      <c r="H15" s="9"/>
      <c r="I15" s="8"/>
      <c r="J15" s="8"/>
    </row>
    <row r="16" spans="1:14" s="12" customFormat="1" ht="30" customHeight="1" x14ac:dyDescent="0.3">
      <c r="A16" s="12" t="s">
        <v>5</v>
      </c>
      <c r="D16" s="16"/>
      <c r="E16" s="15">
        <f>SUM(E17:E18)</f>
        <v>844229</v>
      </c>
      <c r="F16" s="15">
        <f>SUM(F17:F18)</f>
        <v>843295</v>
      </c>
      <c r="G16" s="15">
        <v>841422</v>
      </c>
      <c r="H16" s="14">
        <v>100</v>
      </c>
      <c r="I16" s="13">
        <v>100</v>
      </c>
      <c r="J16" s="13">
        <v>100</v>
      </c>
      <c r="L16" s="12" t="s">
        <v>4</v>
      </c>
    </row>
    <row r="17" spans="1:13" s="3" customFormat="1" ht="30" customHeight="1" x14ac:dyDescent="0.3">
      <c r="B17" s="3" t="s">
        <v>3</v>
      </c>
      <c r="D17" s="11"/>
      <c r="E17" s="10">
        <v>669531</v>
      </c>
      <c r="F17" s="17">
        <v>684357</v>
      </c>
      <c r="G17" s="17">
        <v>694842</v>
      </c>
      <c r="H17" s="9">
        <v>79.3</v>
      </c>
      <c r="I17" s="8">
        <v>81.2</v>
      </c>
      <c r="J17" s="8">
        <f>(G17/G16)*100</f>
        <v>82.579490434050925</v>
      </c>
      <c r="M17" s="3" t="s">
        <v>2</v>
      </c>
    </row>
    <row r="18" spans="1:13" s="3" customFormat="1" ht="30" customHeight="1" x14ac:dyDescent="0.3">
      <c r="B18" s="3" t="s">
        <v>1</v>
      </c>
      <c r="D18" s="11"/>
      <c r="E18" s="10">
        <v>174698</v>
      </c>
      <c r="F18" s="17">
        <v>158938</v>
      </c>
      <c r="G18" s="17">
        <v>146580</v>
      </c>
      <c r="H18" s="9">
        <v>20.7</v>
      </c>
      <c r="I18" s="8">
        <v>18.8</v>
      </c>
      <c r="J18" s="8">
        <f>J16-J17</f>
        <v>17.420509565949075</v>
      </c>
      <c r="M18" s="3" t="s">
        <v>0</v>
      </c>
    </row>
    <row r="19" spans="1:13" s="3" customFormat="1" ht="3" customHeight="1" x14ac:dyDescent="0.3">
      <c r="A19" s="5"/>
      <c r="B19" s="5"/>
      <c r="C19" s="5"/>
      <c r="D19" s="7"/>
      <c r="E19" s="6"/>
      <c r="F19" s="6"/>
      <c r="G19" s="6"/>
      <c r="H19" s="6"/>
      <c r="I19" s="6"/>
      <c r="J19" s="6"/>
      <c r="K19" s="5"/>
      <c r="L19" s="5"/>
      <c r="M19" s="5"/>
    </row>
    <row r="20" spans="1:13" s="3" customFormat="1" ht="9.9499999999999993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s="3" customFormat="1" ht="20.25" customHeight="1" x14ac:dyDescent="0.3">
      <c r="A21" s="4"/>
      <c r="B21" s="4" t="s">
        <v>24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customHeight="1" x14ac:dyDescent="0.3">
      <c r="A22" s="4"/>
      <c r="B22" s="3" t="s">
        <v>25</v>
      </c>
      <c r="E22" s="4"/>
      <c r="F22" s="4"/>
      <c r="G22" s="4"/>
      <c r="H22" s="4"/>
      <c r="I22" s="4"/>
      <c r="J22" s="4"/>
      <c r="K22" s="4"/>
      <c r="L22" s="4"/>
      <c r="M22" s="4"/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2017-02-20T03:18:26Z</cp:lastPrinted>
  <dcterms:created xsi:type="dcterms:W3CDTF">2016-10-05T06:53:50Z</dcterms:created>
  <dcterms:modified xsi:type="dcterms:W3CDTF">2017-02-23T08:07:04Z</dcterms:modified>
</cp:coreProperties>
</file>