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20" yWindow="105" windowWidth="9720" windowHeight="5970" tabRatio="656"/>
  </bookViews>
  <sheets>
    <sheet name="T-19.3" sheetId="21" r:id="rId1"/>
  </sheets>
  <definedNames>
    <definedName name="_xlnm.Print_Area" localSheetId="0">'T-19.3'!$A$1:$U$87</definedName>
  </definedNames>
  <calcPr calcId="145621"/>
</workbook>
</file>

<file path=xl/calcChain.xml><?xml version="1.0" encoding="utf-8"?>
<calcChain xmlns="http://schemas.openxmlformats.org/spreadsheetml/2006/main">
  <c r="F59" i="21" l="1"/>
  <c r="G59" i="21"/>
  <c r="H59" i="21"/>
  <c r="I59" i="21"/>
  <c r="J59" i="21"/>
  <c r="K59" i="21"/>
  <c r="L59" i="21"/>
  <c r="M59" i="21"/>
  <c r="N59" i="21"/>
  <c r="O59" i="21"/>
  <c r="P59" i="21"/>
  <c r="Q59" i="21"/>
  <c r="E59" i="21"/>
  <c r="F52" i="21"/>
  <c r="G52" i="21"/>
  <c r="H52" i="21"/>
  <c r="I52" i="21"/>
  <c r="J52" i="21"/>
  <c r="K52" i="21"/>
  <c r="L52" i="21"/>
  <c r="M52" i="21"/>
  <c r="N52" i="21"/>
  <c r="O52" i="21"/>
  <c r="P52" i="21"/>
  <c r="Q52" i="21"/>
  <c r="E52" i="21"/>
  <c r="F46" i="21"/>
  <c r="G46" i="21"/>
  <c r="H46" i="21"/>
  <c r="I46" i="21"/>
  <c r="J46" i="21"/>
  <c r="K46" i="21"/>
  <c r="L46" i="21"/>
  <c r="M46" i="21"/>
  <c r="N46" i="21"/>
  <c r="O46" i="21"/>
  <c r="P46" i="21"/>
  <c r="Q46" i="21"/>
  <c r="E46" i="21"/>
</calcChain>
</file>

<file path=xl/sharedStrings.xml><?xml version="1.0" encoding="utf-8"?>
<sst xmlns="http://schemas.openxmlformats.org/spreadsheetml/2006/main" count="252" uniqueCount="140">
  <si>
    <t>Others</t>
  </si>
  <si>
    <t xml:space="preserve">ตาราง   </t>
  </si>
  <si>
    <t>อื่น ๆ</t>
  </si>
  <si>
    <t>Organization</t>
  </si>
  <si>
    <t>ภาษีอากร</t>
  </si>
  <si>
    <t>ทรัพย์สิน</t>
  </si>
  <si>
    <t>สาธารณูปโภค</t>
  </si>
  <si>
    <t>Revenue</t>
  </si>
  <si>
    <t>Property</t>
  </si>
  <si>
    <t>Miscellaneous</t>
  </si>
  <si>
    <t>เงินอุดหนุน</t>
  </si>
  <si>
    <t>Subsidies</t>
  </si>
  <si>
    <t xml:space="preserve">รายได้ </t>
  </si>
  <si>
    <t>รายจ่าย</t>
  </si>
  <si>
    <t>Expenditure</t>
  </si>
  <si>
    <t>Central</t>
  </si>
  <si>
    <t>Taxes and</t>
  </si>
  <si>
    <t>ค่าธรรมเนียม</t>
  </si>
  <si>
    <t>เบ็ดเตล็ด</t>
  </si>
  <si>
    <t>duties</t>
  </si>
  <si>
    <t>Administration</t>
  </si>
  <si>
    <t xml:space="preserve"> </t>
  </si>
  <si>
    <t>งบกลาง</t>
  </si>
  <si>
    <t>Table</t>
  </si>
  <si>
    <t xml:space="preserve">Actual Revenue and Expenditure of Subdistrict Administration Organization by Type, District and Subdistrict Administration Organization: </t>
  </si>
  <si>
    <t>งบบุคลากร</t>
  </si>
  <si>
    <t>งบดำเนินงาน</t>
  </si>
  <si>
    <t>งบลงทุน</t>
  </si>
  <si>
    <t>งบอุดหนุน</t>
  </si>
  <si>
    <t>ใบอนุญาต</t>
  </si>
  <si>
    <t xml:space="preserve"> และค่าปรับ</t>
  </si>
  <si>
    <t>และการพาณิชย์</t>
  </si>
  <si>
    <t>รายจ่ายอื่นๆ</t>
  </si>
  <si>
    <t xml:space="preserve"> องค์การ</t>
  </si>
  <si>
    <t>บริหารส่วนตำบล</t>
  </si>
  <si>
    <t xml:space="preserve"> อำเภอ/</t>
  </si>
  <si>
    <t xml:space="preserve">Subdistrict </t>
  </si>
  <si>
    <t>District/</t>
  </si>
  <si>
    <t>Personnel</t>
  </si>
  <si>
    <t>Operations</t>
  </si>
  <si>
    <t>Investments</t>
  </si>
  <si>
    <t>fund</t>
  </si>
  <si>
    <t>and commerce</t>
  </si>
  <si>
    <t xml:space="preserve"> fees and fines</t>
  </si>
  <si>
    <t>Fees, License-</t>
  </si>
  <si>
    <t>Public utilities</t>
  </si>
  <si>
    <t>-</t>
  </si>
  <si>
    <t xml:space="preserve">     ที่มา:  สำนักงานส่งเสริมการปกครองท้องถิ่นจังหวัดปทุมธานี</t>
  </si>
  <si>
    <t xml:space="preserve"> Source:   Pathum Thani Provincial Office of Local Administration</t>
  </si>
  <si>
    <t>เมืองปทุมธานี</t>
  </si>
  <si>
    <t>คลองหลวง</t>
  </si>
  <si>
    <t>หนองเสือ</t>
  </si>
  <si>
    <t>Mueang Pathum Thani District</t>
  </si>
  <si>
    <t>Khlong Luang District</t>
  </si>
  <si>
    <t>Nong Suea District</t>
  </si>
  <si>
    <t>ลาดหลุมแก้ว</t>
  </si>
  <si>
    <t>ลำลูกกา</t>
  </si>
  <si>
    <t>สามโคก</t>
  </si>
  <si>
    <t>Lat Lum Kaeo District</t>
  </si>
  <si>
    <t>Lam Luk Ka District</t>
  </si>
  <si>
    <t>Sam Khok District</t>
  </si>
  <si>
    <t>(พันบาท  Baht)</t>
  </si>
  <si>
    <t>อบต.บ้านฉาง</t>
  </si>
  <si>
    <t>อบต.บ้านกระแชง</t>
  </si>
  <si>
    <t>อบต.บางหลวง</t>
  </si>
  <si>
    <t>อบต.บางพูด</t>
  </si>
  <si>
    <t>อบต.สวนพริกไทย</t>
  </si>
  <si>
    <t>อบต.คลองสาม</t>
  </si>
  <si>
    <t>อบต.คลองสี่</t>
  </si>
  <si>
    <t>อบต.คลองห้า</t>
  </si>
  <si>
    <t>อบต.คลองหก</t>
  </si>
  <si>
    <t>อบต.คลองเจ็ด</t>
  </si>
  <si>
    <t>อบต.บึงบา</t>
  </si>
  <si>
    <t>อบต.บึงบอน</t>
  </si>
  <si>
    <t>อบต.บึงกาสาม</t>
  </si>
  <si>
    <t>Ban Chorg</t>
  </si>
  <si>
    <t>Baan Krachaerg</t>
  </si>
  <si>
    <t>Bang Luang</t>
  </si>
  <si>
    <t>Bang Phut</t>
  </si>
  <si>
    <t>Suan Phrik Thai</t>
  </si>
  <si>
    <t>Khlong Sam</t>
  </si>
  <si>
    <t>Khlong Si</t>
  </si>
  <si>
    <t>Khlong Ha</t>
  </si>
  <si>
    <t>Khlong Hok</t>
  </si>
  <si>
    <t>Khlong Chet</t>
  </si>
  <si>
    <t>Bueng Ba</t>
  </si>
  <si>
    <t>Bueng Bon</t>
  </si>
  <si>
    <t>Bueng Ka Sam</t>
  </si>
  <si>
    <t>อบต.หนองสามวัง</t>
  </si>
  <si>
    <t>อบต.ศาลาครุ</t>
  </si>
  <si>
    <t>อบต.นพรัตน์</t>
  </si>
  <si>
    <t>อบต.ระแหง</t>
  </si>
  <si>
    <t>อบต.ลาดหลุมแก้ว</t>
  </si>
  <si>
    <t>อบต.คูบางหลวง</t>
  </si>
  <si>
    <t>อบต.บ่อเงิน</t>
  </si>
  <si>
    <t>อบต.หน้าไม้</t>
  </si>
  <si>
    <t>อบต.บึงคำพร้อย</t>
  </si>
  <si>
    <t>อบต.ลำลูกกา</t>
  </si>
  <si>
    <t>อบต.บึงทองหลาง</t>
  </si>
  <si>
    <t>อบต.ลำไทร</t>
  </si>
  <si>
    <t>อบต.บึงคอไห</t>
  </si>
  <si>
    <t>อบต.พืชอุดม</t>
  </si>
  <si>
    <t>Nong Sam Wang</t>
  </si>
  <si>
    <t>Sala Khru</t>
  </si>
  <si>
    <t>Noppharat</t>
  </si>
  <si>
    <t>Rahaeng</t>
  </si>
  <si>
    <t>Lat Lum Kaeo</t>
  </si>
  <si>
    <t>Khu Bang Luang</t>
  </si>
  <si>
    <t>Bo Ngoen</t>
  </si>
  <si>
    <t>Na Mai</t>
  </si>
  <si>
    <t>Bueeng Kham Phroi</t>
  </si>
  <si>
    <t>Lam Luk Ka</t>
  </si>
  <si>
    <t>Bueng Thong Lang</t>
  </si>
  <si>
    <t>Lam sai</t>
  </si>
  <si>
    <t>Bueng Kho Hai</t>
  </si>
  <si>
    <t>Phuet Udom</t>
  </si>
  <si>
    <t>อบต.คลองควาย</t>
  </si>
  <si>
    <t>อบต.กระแชง</t>
  </si>
  <si>
    <t>อบต.บางโพธิ์เหนือ</t>
  </si>
  <si>
    <t>อบต.เชียงรากใหญ่</t>
  </si>
  <si>
    <t>อบต.บ้านปทุม</t>
  </si>
  <si>
    <t>อบต.บ้านงิ้ว</t>
  </si>
  <si>
    <t>อบต.เชียงรากน้อย</t>
  </si>
  <si>
    <t>อบต.บางกระบือ</t>
  </si>
  <si>
    <t>อบต.ท้ายเกาะ</t>
  </si>
  <si>
    <t>Khlong Khwai</t>
  </si>
  <si>
    <t>Krachaeng</t>
  </si>
  <si>
    <t>Bang Pho Nuea</t>
  </si>
  <si>
    <t>Chiang Rak Yai</t>
  </si>
  <si>
    <t>Ban Pathum</t>
  </si>
  <si>
    <t>Ban Ngio</t>
  </si>
  <si>
    <t>Chiang Rak Noi</t>
  </si>
  <si>
    <t>Bang Krabue</t>
  </si>
  <si>
    <t>Thai Ko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</si>
  <si>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2559</t>
  </si>
  <si>
    <t>Fiscal Year 2016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</si>
  <si>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2559 (ต่อ)</t>
  </si>
  <si>
    <t>Fiscal Year 2016 (Cont.)</t>
  </si>
  <si>
    <t>อบต.บึงชำอ้อ</t>
  </si>
  <si>
    <t>Bueng Cham 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</si>
</sst>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_);_(* \(#,##0\);_(* &quot;-&quot;_);_(@_)"/>
    <numFmt numFmtId="188" formatCode="0.0"/>
  </numFmts>
  <fonts count="12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name val="Cordia New"/>
      <family val="2"/>
    </font>
    <font>
      <b/>
      <sz val="11.5"/>
      <name val="TH SarabunPSK"/>
      <family val="2"/>
    </font>
    <font>
      <sz val="11.5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8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7" xfId="0" applyFont="1" applyBorder="1"/>
    <xf numFmtId="0" fontId="5" fillId="0" borderId="5" xfId="0" applyFont="1" applyBorder="1"/>
    <xf numFmtId="0" fontId="5" fillId="0" borderId="0" xfId="0" applyFont="1" applyBorder="1"/>
    <xf numFmtId="0" fontId="5" fillId="0" borderId="4" xfId="0" applyFont="1" applyBorder="1"/>
    <xf numFmtId="0" fontId="7" fillId="0" borderId="0" xfId="0" applyFont="1"/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3" xfId="0" applyFont="1" applyBorder="1"/>
    <xf numFmtId="0" fontId="7" fillId="0" borderId="0" xfId="0" applyFont="1" applyBorder="1"/>
    <xf numFmtId="0" fontId="7" fillId="0" borderId="2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9" xfId="0" applyFont="1" applyBorder="1"/>
    <xf numFmtId="0" fontId="7" fillId="0" borderId="8" xfId="0" applyFont="1" applyBorder="1" applyAlignment="1">
      <alignment horizontal="center"/>
    </xf>
    <xf numFmtId="0" fontId="7" fillId="0" borderId="1" xfId="0" applyFont="1" applyBorder="1"/>
    <xf numFmtId="0" fontId="9" fillId="0" borderId="1" xfId="0" applyFont="1" applyBorder="1"/>
    <xf numFmtId="0" fontId="9" fillId="0" borderId="10" xfId="0" applyFont="1" applyBorder="1"/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7" xfId="0" applyFont="1" applyBorder="1"/>
    <xf numFmtId="0" fontId="9" fillId="0" borderId="4" xfId="0" applyFont="1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87" fontId="7" fillId="0" borderId="3" xfId="0" applyNumberFormat="1" applyFont="1" applyBorder="1"/>
    <xf numFmtId="0" fontId="8" fillId="0" borderId="0" xfId="0" applyFont="1" applyBorder="1" applyAlignment="1"/>
    <xf numFmtId="0" fontId="8" fillId="0" borderId="0" xfId="0" applyFont="1" applyBorder="1" applyAlignment="1">
      <alignment horizontal="left"/>
    </xf>
    <xf numFmtId="0" fontId="8" fillId="0" borderId="0" xfId="0" applyFont="1" applyBorder="1"/>
    <xf numFmtId="0" fontId="7" fillId="0" borderId="0" xfId="0" applyFont="1" applyBorder="1" applyAlignment="1">
      <alignment horizontal="left" indent="1"/>
    </xf>
    <xf numFmtId="187" fontId="10" fillId="0" borderId="3" xfId="0" applyNumberFormat="1" applyFont="1" applyBorder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187" fontId="11" fillId="0" borderId="3" xfId="0" applyNumberFormat="1" applyFont="1" applyBorder="1"/>
    <xf numFmtId="0" fontId="11" fillId="0" borderId="0" xfId="0" applyFont="1" applyBorder="1" applyAlignment="1">
      <alignment horizontal="left" indent="1"/>
    </xf>
    <xf numFmtId="0" fontId="11" fillId="0" borderId="0" xfId="0" applyFont="1" applyBorder="1"/>
    <xf numFmtId="0" fontId="10" fillId="0" borderId="0" xfId="0" applyFont="1" applyBorder="1" applyAlignment="1">
      <alignment horizontal="left"/>
    </xf>
    <xf numFmtId="187" fontId="11" fillId="0" borderId="0" xfId="0" applyNumberFormat="1" applyFont="1" applyBorder="1"/>
    <xf numFmtId="3" fontId="7" fillId="0" borderId="3" xfId="0" applyNumberFormat="1" applyFont="1" applyBorder="1" applyAlignment="1">
      <alignment horizontal="right" indent="1"/>
    </xf>
    <xf numFmtId="3" fontId="5" fillId="0" borderId="5" xfId="0" applyNumberFormat="1" applyFont="1" applyBorder="1" applyAlignment="1">
      <alignment horizontal="right" indent="1"/>
    </xf>
    <xf numFmtId="0" fontId="7" fillId="0" borderId="11" xfId="0" applyFont="1" applyBorder="1" applyAlignment="1">
      <alignment horizontal="center" shrinkToFit="1"/>
    </xf>
    <xf numFmtId="0" fontId="7" fillId="0" borderId="1" xfId="0" applyFont="1" applyBorder="1" applyAlignment="1">
      <alignment horizontal="center" shrinkToFit="1"/>
    </xf>
    <xf numFmtId="0" fontId="7" fillId="0" borderId="10" xfId="0" applyFont="1" applyBorder="1" applyAlignment="1">
      <alignment horizontal="center" shrinkToFit="1"/>
    </xf>
    <xf numFmtId="0" fontId="7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shrinkToFit="1"/>
    </xf>
    <xf numFmtId="0" fontId="7" fillId="0" borderId="7" xfId="0" applyFont="1" applyBorder="1" applyAlignment="1">
      <alignment horizontal="center" shrinkToFit="1"/>
    </xf>
    <xf numFmtId="0" fontId="7" fillId="0" borderId="4" xfId="0" applyFont="1" applyBorder="1" applyAlignment="1">
      <alignment horizontal="center" shrinkToFit="1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/>
  </sheetPr>
  <dimension ref="A1:V87"/>
  <sheetViews>
    <sheetView showGridLines="0" tabSelected="1" zoomScale="99" zoomScaleNormal="99" workbookViewId="0">
      <selection activeCell="E26" sqref="E26"/>
    </sheetView>
  </sheetViews>
  <sheetFormatPr defaultRowHeight="18.75" x14ac:dyDescent="0.3"/>
  <cols>
    <col min="1" max="1" width="1.140625" style="7" customWidth="1"/>
    <col min="2" max="2" width="5.7109375" style="7" customWidth="1"/>
    <col min="3" max="3" width="4.42578125" style="7" bestFit="1" customWidth="1"/>
    <col min="4" max="4" width="2.85546875" style="7" customWidth="1"/>
    <col min="5" max="5" width="10.7109375" style="7" customWidth="1"/>
    <col min="6" max="6" width="11.42578125" style="7" bestFit="1" customWidth="1"/>
    <col min="7" max="7" width="9.140625" style="7" customWidth="1"/>
    <col min="8" max="8" width="11.140625" style="7" bestFit="1" customWidth="1"/>
    <col min="9" max="9" width="10.140625" style="7" customWidth="1"/>
    <col min="10" max="10" width="11.140625" style="7" customWidth="1"/>
    <col min="11" max="11" width="9" style="7" customWidth="1"/>
    <col min="12" max="12" width="9.7109375" style="7" customWidth="1"/>
    <col min="13" max="13" width="10.7109375" style="7" customWidth="1"/>
    <col min="14" max="14" width="10.85546875" style="7" customWidth="1"/>
    <col min="15" max="15" width="11.140625" style="7" customWidth="1"/>
    <col min="16" max="17" width="9.7109375" style="7" customWidth="1"/>
    <col min="18" max="18" width="0.7109375" style="7" customWidth="1"/>
    <col min="19" max="19" width="21" style="7" customWidth="1"/>
    <col min="20" max="20" width="2.28515625" style="7" customWidth="1"/>
    <col min="21" max="21" width="6.140625" style="7" customWidth="1"/>
    <col min="22" max="16384" width="9.140625" style="7"/>
  </cols>
  <sheetData>
    <row r="1" spans="1:22" s="1" customFormat="1" x14ac:dyDescent="0.3">
      <c r="B1" s="2" t="s">
        <v>1</v>
      </c>
      <c r="C1" s="3">
        <v>19.3</v>
      </c>
      <c r="D1" s="2" t="s">
        <v>134</v>
      </c>
      <c r="V1" s="7"/>
    </row>
    <row r="2" spans="1:22" s="4" customFormat="1" x14ac:dyDescent="0.3">
      <c r="B2" s="1" t="s">
        <v>23</v>
      </c>
      <c r="C2" s="3">
        <v>19.3</v>
      </c>
      <c r="D2" s="5" t="s">
        <v>24</v>
      </c>
      <c r="V2" s="1"/>
    </row>
    <row r="3" spans="1:22" s="4" customFormat="1" x14ac:dyDescent="0.3">
      <c r="B3" s="1"/>
      <c r="C3" s="3"/>
      <c r="D3" s="5" t="s">
        <v>135</v>
      </c>
    </row>
    <row r="4" spans="1:22" s="4" customFormat="1" ht="20.25" customHeight="1" x14ac:dyDescent="0.3">
      <c r="B4" s="1"/>
      <c r="C4" s="3"/>
      <c r="D4" s="5"/>
      <c r="S4" s="6" t="s">
        <v>61</v>
      </c>
    </row>
    <row r="5" spans="1:22" s="8" customFormat="1" ht="21" x14ac:dyDescent="0.45">
      <c r="A5" s="30"/>
      <c r="B5" s="31"/>
      <c r="C5" s="31"/>
      <c r="D5" s="32"/>
      <c r="E5" s="67" t="s">
        <v>12</v>
      </c>
      <c r="F5" s="68"/>
      <c r="G5" s="68"/>
      <c r="H5" s="68"/>
      <c r="I5" s="68"/>
      <c r="J5" s="68"/>
      <c r="K5" s="69"/>
      <c r="L5" s="70" t="s">
        <v>13</v>
      </c>
      <c r="M5" s="71"/>
      <c r="N5" s="71"/>
      <c r="O5" s="71"/>
      <c r="P5" s="71"/>
      <c r="Q5" s="71"/>
      <c r="R5" s="33" t="s">
        <v>21</v>
      </c>
      <c r="S5" s="34"/>
      <c r="V5" s="7"/>
    </row>
    <row r="6" spans="1:22" s="8" customFormat="1" ht="21.75" customHeight="1" x14ac:dyDescent="0.3">
      <c r="E6" s="79" t="s">
        <v>7</v>
      </c>
      <c r="F6" s="80"/>
      <c r="G6" s="80"/>
      <c r="H6" s="80"/>
      <c r="I6" s="80"/>
      <c r="J6" s="80"/>
      <c r="K6" s="81"/>
      <c r="L6" s="74" t="s">
        <v>14</v>
      </c>
      <c r="M6" s="75"/>
      <c r="N6" s="75"/>
      <c r="O6" s="75"/>
      <c r="P6" s="75"/>
      <c r="Q6" s="76"/>
      <c r="R6" s="77" t="s">
        <v>37</v>
      </c>
      <c r="S6" s="84"/>
    </row>
    <row r="7" spans="1:22" s="8" customFormat="1" x14ac:dyDescent="0.3">
      <c r="A7" s="82" t="s">
        <v>35</v>
      </c>
      <c r="B7" s="82"/>
      <c r="C7" s="82"/>
      <c r="D7" s="83"/>
      <c r="E7" s="27"/>
      <c r="F7" s="27" t="s">
        <v>17</v>
      </c>
      <c r="G7" s="27"/>
      <c r="H7" s="27"/>
      <c r="I7" s="27"/>
      <c r="J7" s="14"/>
      <c r="K7" s="28"/>
      <c r="L7" s="29"/>
      <c r="M7" s="29"/>
      <c r="N7" s="29"/>
      <c r="O7" s="29"/>
      <c r="P7" s="29"/>
      <c r="Q7" s="29"/>
      <c r="R7" s="77" t="s">
        <v>36</v>
      </c>
      <c r="S7" s="78"/>
      <c r="T7" s="15"/>
    </row>
    <row r="8" spans="1:22" s="8" customFormat="1" x14ac:dyDescent="0.3">
      <c r="A8" s="82" t="s">
        <v>33</v>
      </c>
      <c r="B8" s="82"/>
      <c r="C8" s="82"/>
      <c r="D8" s="83"/>
      <c r="E8" s="27" t="s">
        <v>4</v>
      </c>
      <c r="F8" s="27" t="s">
        <v>29</v>
      </c>
      <c r="G8" s="27"/>
      <c r="H8" s="27" t="s">
        <v>6</v>
      </c>
      <c r="I8" s="27"/>
      <c r="J8" s="29"/>
      <c r="K8" s="27"/>
      <c r="L8" s="29"/>
      <c r="M8" s="29"/>
      <c r="N8" s="29"/>
      <c r="O8" s="29"/>
      <c r="P8" s="29"/>
      <c r="Q8" s="29"/>
      <c r="R8" s="77" t="s">
        <v>20</v>
      </c>
      <c r="S8" s="78"/>
      <c r="T8" s="15"/>
    </row>
    <row r="9" spans="1:22" s="8" customFormat="1" x14ac:dyDescent="0.3">
      <c r="A9" s="82" t="s">
        <v>34</v>
      </c>
      <c r="B9" s="82"/>
      <c r="C9" s="82"/>
      <c r="D9" s="83"/>
      <c r="E9" s="23" t="s">
        <v>16</v>
      </c>
      <c r="F9" s="27" t="s">
        <v>30</v>
      </c>
      <c r="G9" s="27"/>
      <c r="H9" s="22" t="s">
        <v>31</v>
      </c>
      <c r="I9" s="27"/>
      <c r="J9" s="29"/>
      <c r="K9" s="27"/>
      <c r="L9" s="29" t="s">
        <v>22</v>
      </c>
      <c r="M9" s="29"/>
      <c r="N9" s="29"/>
      <c r="O9" s="29"/>
      <c r="P9" s="29"/>
      <c r="Q9" s="29"/>
      <c r="R9" s="77" t="s">
        <v>3</v>
      </c>
      <c r="S9" s="78"/>
      <c r="T9" s="15"/>
    </row>
    <row r="10" spans="1:22" s="8" customFormat="1" x14ac:dyDescent="0.3">
      <c r="A10" s="43"/>
      <c r="B10" s="43"/>
      <c r="C10" s="43"/>
      <c r="D10" s="44"/>
      <c r="E10" s="23" t="s">
        <v>19</v>
      </c>
      <c r="F10" s="49" t="s">
        <v>44</v>
      </c>
      <c r="G10" s="27" t="s">
        <v>5</v>
      </c>
      <c r="H10" s="49" t="s">
        <v>45</v>
      </c>
      <c r="I10" s="27" t="s">
        <v>18</v>
      </c>
      <c r="J10" s="29" t="s">
        <v>10</v>
      </c>
      <c r="K10" s="27" t="s">
        <v>2</v>
      </c>
      <c r="L10" s="24" t="s">
        <v>15</v>
      </c>
      <c r="M10" s="29" t="s">
        <v>25</v>
      </c>
      <c r="N10" s="29" t="s">
        <v>26</v>
      </c>
      <c r="O10" s="29" t="s">
        <v>27</v>
      </c>
      <c r="P10" s="29" t="s">
        <v>28</v>
      </c>
      <c r="Q10" s="29" t="s">
        <v>32</v>
      </c>
      <c r="R10" s="41"/>
      <c r="S10" s="42"/>
      <c r="T10" s="15"/>
    </row>
    <row r="11" spans="1:22" s="8" customFormat="1" ht="19.5" x14ac:dyDescent="0.45">
      <c r="A11" s="37"/>
      <c r="B11" s="37"/>
      <c r="C11" s="37"/>
      <c r="D11" s="38"/>
      <c r="E11" s="25" t="s">
        <v>19</v>
      </c>
      <c r="F11" s="25" t="s">
        <v>43</v>
      </c>
      <c r="G11" s="25" t="s">
        <v>8</v>
      </c>
      <c r="H11" s="25" t="s">
        <v>42</v>
      </c>
      <c r="I11" s="25" t="s">
        <v>9</v>
      </c>
      <c r="J11" s="26" t="s">
        <v>11</v>
      </c>
      <c r="K11" s="25" t="s">
        <v>0</v>
      </c>
      <c r="L11" s="26" t="s">
        <v>41</v>
      </c>
      <c r="M11" s="26" t="s">
        <v>38</v>
      </c>
      <c r="N11" s="26" t="s">
        <v>39</v>
      </c>
      <c r="O11" s="26" t="s">
        <v>40</v>
      </c>
      <c r="P11" s="26" t="s">
        <v>11</v>
      </c>
      <c r="Q11" s="25" t="s">
        <v>0</v>
      </c>
      <c r="R11" s="39"/>
      <c r="S11" s="40"/>
    </row>
    <row r="12" spans="1:22" ht="3" customHeight="1" x14ac:dyDescent="0.3">
      <c r="A12" s="72" t="s">
        <v>21</v>
      </c>
      <c r="B12" s="72"/>
      <c r="C12" s="72"/>
      <c r="D12" s="73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35"/>
      <c r="S12" s="36"/>
      <c r="V12" s="8"/>
    </row>
    <row r="13" spans="1:22" ht="21" customHeight="1" x14ac:dyDescent="0.3">
      <c r="A13" s="54" t="s">
        <v>49</v>
      </c>
      <c r="B13" s="14"/>
      <c r="C13" s="16"/>
      <c r="D13" s="17"/>
      <c r="E13" s="57">
        <v>107887155.92000002</v>
      </c>
      <c r="F13" s="57">
        <v>2296294.1</v>
      </c>
      <c r="G13" s="57">
        <v>1358705.1300000001</v>
      </c>
      <c r="H13" s="57">
        <v>6793579</v>
      </c>
      <c r="I13" s="57">
        <v>425100.5</v>
      </c>
      <c r="J13" s="57">
        <v>48247745</v>
      </c>
      <c r="K13" s="57">
        <v>0</v>
      </c>
      <c r="L13" s="57">
        <v>3366898.54</v>
      </c>
      <c r="M13" s="57">
        <v>40807263.479999997</v>
      </c>
      <c r="N13" s="57">
        <v>30999075.589999996</v>
      </c>
      <c r="O13" s="57">
        <v>46090282.629999995</v>
      </c>
      <c r="P13" s="57">
        <v>5974490</v>
      </c>
      <c r="Q13" s="57">
        <v>19500</v>
      </c>
      <c r="R13" s="58" t="s">
        <v>52</v>
      </c>
      <c r="S13" s="59"/>
    </row>
    <row r="14" spans="1:22" ht="21" customHeight="1" x14ac:dyDescent="0.3">
      <c r="A14" s="50"/>
      <c r="B14" s="21" t="s">
        <v>62</v>
      </c>
      <c r="C14" s="16"/>
      <c r="D14" s="17"/>
      <c r="E14" s="60">
        <v>15392109.800000001</v>
      </c>
      <c r="F14" s="60">
        <v>624073.4</v>
      </c>
      <c r="G14" s="60">
        <v>40504.69</v>
      </c>
      <c r="H14" s="60">
        <v>80496</v>
      </c>
      <c r="I14" s="60">
        <v>8748</v>
      </c>
      <c r="J14" s="60">
        <v>6996710</v>
      </c>
      <c r="K14" s="60">
        <v>0</v>
      </c>
      <c r="L14" s="60">
        <v>836084.5</v>
      </c>
      <c r="M14" s="60">
        <v>6139161.9199999999</v>
      </c>
      <c r="N14" s="60">
        <v>2526848.91</v>
      </c>
      <c r="O14" s="60">
        <v>4637155</v>
      </c>
      <c r="P14" s="60">
        <v>1171990</v>
      </c>
      <c r="Q14" s="60">
        <v>0</v>
      </c>
      <c r="R14" s="61" t="s">
        <v>75</v>
      </c>
      <c r="S14" s="59"/>
    </row>
    <row r="15" spans="1:22" ht="21" customHeight="1" x14ac:dyDescent="0.3">
      <c r="A15" s="50"/>
      <c r="B15" s="21" t="s">
        <v>63</v>
      </c>
      <c r="C15" s="16"/>
      <c r="D15" s="17"/>
      <c r="E15" s="60">
        <v>22582919.710000001</v>
      </c>
      <c r="F15" s="60">
        <v>333210</v>
      </c>
      <c r="G15" s="60">
        <v>306885.26</v>
      </c>
      <c r="H15" s="60">
        <v>1247875</v>
      </c>
      <c r="I15" s="60">
        <v>171590</v>
      </c>
      <c r="J15" s="60">
        <v>9056400</v>
      </c>
      <c r="K15" s="60">
        <v>0</v>
      </c>
      <c r="L15" s="60">
        <v>498698</v>
      </c>
      <c r="M15" s="60">
        <v>7983380.5800000001</v>
      </c>
      <c r="N15" s="60">
        <v>7708142.4699999997</v>
      </c>
      <c r="O15" s="60">
        <v>14625323.66</v>
      </c>
      <c r="P15" s="60">
        <v>433200</v>
      </c>
      <c r="Q15" s="60">
        <v>0</v>
      </c>
      <c r="R15" s="61" t="s">
        <v>76</v>
      </c>
      <c r="S15" s="59"/>
    </row>
    <row r="16" spans="1:22" ht="21" customHeight="1" x14ac:dyDescent="0.3">
      <c r="A16" s="50"/>
      <c r="B16" s="21" t="s">
        <v>64</v>
      </c>
      <c r="C16" s="16"/>
      <c r="D16" s="17"/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 s="60">
        <v>0</v>
      </c>
      <c r="O16" s="60">
        <v>0</v>
      </c>
      <c r="P16" s="60">
        <v>0</v>
      </c>
      <c r="Q16" s="60">
        <v>0</v>
      </c>
      <c r="R16" s="61" t="s">
        <v>77</v>
      </c>
      <c r="S16" s="59"/>
    </row>
    <row r="17" spans="1:19" ht="21" customHeight="1" x14ac:dyDescent="0.3">
      <c r="A17" s="50"/>
      <c r="B17" s="21" t="s">
        <v>65</v>
      </c>
      <c r="C17" s="19"/>
      <c r="D17" s="20"/>
      <c r="E17" s="60">
        <v>26190101.210000001</v>
      </c>
      <c r="F17" s="60">
        <v>609940.69999999995</v>
      </c>
      <c r="G17" s="60">
        <v>370908.62</v>
      </c>
      <c r="H17" s="60">
        <v>2828623</v>
      </c>
      <c r="I17" s="60">
        <v>137047</v>
      </c>
      <c r="J17" s="60">
        <v>14178680</v>
      </c>
      <c r="K17" s="60">
        <v>0</v>
      </c>
      <c r="L17" s="60">
        <v>1105115.04</v>
      </c>
      <c r="M17" s="60">
        <v>13524219.479999999</v>
      </c>
      <c r="N17" s="60">
        <v>11905286.380000001</v>
      </c>
      <c r="O17" s="60">
        <v>21304976.969999999</v>
      </c>
      <c r="P17" s="60">
        <v>2401900</v>
      </c>
      <c r="Q17" s="60">
        <v>19500</v>
      </c>
      <c r="R17" s="61" t="s">
        <v>78</v>
      </c>
      <c r="S17" s="62"/>
    </row>
    <row r="18" spans="1:19" ht="21" customHeight="1" x14ac:dyDescent="0.3">
      <c r="A18" s="19"/>
      <c r="B18" s="21" t="s">
        <v>66</v>
      </c>
      <c r="C18" s="19"/>
      <c r="D18" s="20"/>
      <c r="E18" s="60">
        <v>43722025.200000003</v>
      </c>
      <c r="F18" s="60">
        <v>729070</v>
      </c>
      <c r="G18" s="60">
        <v>640406.56000000006</v>
      </c>
      <c r="H18" s="60">
        <v>2636585</v>
      </c>
      <c r="I18" s="60">
        <v>107715.5</v>
      </c>
      <c r="J18" s="60">
        <v>18015955</v>
      </c>
      <c r="K18" s="60">
        <v>0</v>
      </c>
      <c r="L18" s="60">
        <v>927001</v>
      </c>
      <c r="M18" s="60">
        <v>13160501.5</v>
      </c>
      <c r="N18" s="60">
        <v>8858797.8300000001</v>
      </c>
      <c r="O18" s="60">
        <v>5522827</v>
      </c>
      <c r="P18" s="60">
        <v>1967400</v>
      </c>
      <c r="Q18" s="60">
        <v>0</v>
      </c>
      <c r="R18" s="61" t="s">
        <v>79</v>
      </c>
      <c r="S18" s="62"/>
    </row>
    <row r="19" spans="1:19" x14ac:dyDescent="0.3">
      <c r="A19" s="55" t="s">
        <v>50</v>
      </c>
      <c r="B19" s="21"/>
      <c r="C19" s="19"/>
      <c r="D19" s="20"/>
      <c r="E19" s="57">
        <v>558715003.29000008</v>
      </c>
      <c r="F19" s="57">
        <v>10865245.75</v>
      </c>
      <c r="G19" s="57">
        <v>6533991.7299999995</v>
      </c>
      <c r="H19" s="57">
        <v>20230255</v>
      </c>
      <c r="I19" s="57">
        <v>3914561.67</v>
      </c>
      <c r="J19" s="57">
        <v>150323213</v>
      </c>
      <c r="K19" s="57">
        <v>1352500</v>
      </c>
      <c r="L19" s="57">
        <v>19361294.289999999</v>
      </c>
      <c r="M19" s="57">
        <v>145558989.90000001</v>
      </c>
      <c r="N19" s="57">
        <v>125847938.53</v>
      </c>
      <c r="O19" s="57">
        <v>141249870.08000001</v>
      </c>
      <c r="P19" s="57">
        <v>33601994.060000002</v>
      </c>
      <c r="Q19" s="57">
        <v>3692136.77</v>
      </c>
      <c r="R19" s="63" t="s">
        <v>53</v>
      </c>
      <c r="S19" s="62"/>
    </row>
    <row r="20" spans="1:19" x14ac:dyDescent="0.3">
      <c r="A20" s="19"/>
      <c r="B20" s="21" t="s">
        <v>67</v>
      </c>
      <c r="C20" s="19"/>
      <c r="D20" s="20"/>
      <c r="E20" s="60">
        <v>301388914.48000002</v>
      </c>
      <c r="F20" s="60">
        <v>2991329.25</v>
      </c>
      <c r="G20" s="60">
        <v>4288338.43</v>
      </c>
      <c r="H20" s="60">
        <v>6995640</v>
      </c>
      <c r="I20" s="60">
        <v>2427628.2000000002</v>
      </c>
      <c r="J20" s="60">
        <v>0</v>
      </c>
      <c r="K20" s="60">
        <v>0</v>
      </c>
      <c r="L20" s="60">
        <v>5975873.2400000002</v>
      </c>
      <c r="M20" s="60">
        <v>57471644.149999999</v>
      </c>
      <c r="N20" s="60">
        <v>54071672.939999998</v>
      </c>
      <c r="O20" s="60">
        <v>15455263.280000001</v>
      </c>
      <c r="P20" s="60">
        <v>11158640</v>
      </c>
      <c r="Q20" s="60">
        <v>0</v>
      </c>
      <c r="R20" s="61" t="s">
        <v>80</v>
      </c>
      <c r="S20" s="62"/>
    </row>
    <row r="21" spans="1:19" x14ac:dyDescent="0.3">
      <c r="A21" s="19"/>
      <c r="B21" s="21" t="s">
        <v>68</v>
      </c>
      <c r="C21" s="19"/>
      <c r="D21" s="20"/>
      <c r="E21" s="60">
        <v>89184424.609999999</v>
      </c>
      <c r="F21" s="60">
        <v>1953144.7</v>
      </c>
      <c r="G21" s="60">
        <v>995893.93</v>
      </c>
      <c r="H21" s="60">
        <v>0</v>
      </c>
      <c r="I21" s="60">
        <v>248538</v>
      </c>
      <c r="J21" s="60">
        <v>46330001</v>
      </c>
      <c r="K21" s="60">
        <v>1352500</v>
      </c>
      <c r="L21" s="60">
        <v>2292607.87</v>
      </c>
      <c r="M21" s="60">
        <v>26730536.439999998</v>
      </c>
      <c r="N21" s="60">
        <v>25208741.880000003</v>
      </c>
      <c r="O21" s="60">
        <v>34630917.780000001</v>
      </c>
      <c r="P21" s="60">
        <v>5574661.21</v>
      </c>
      <c r="Q21" s="60">
        <v>3653136.77</v>
      </c>
      <c r="R21" s="61" t="s">
        <v>81</v>
      </c>
      <c r="S21" s="62"/>
    </row>
    <row r="22" spans="1:19" x14ac:dyDescent="0.3">
      <c r="A22" s="19"/>
      <c r="B22" s="21" t="s">
        <v>69</v>
      </c>
      <c r="C22" s="19"/>
      <c r="D22" s="20"/>
      <c r="E22" s="60">
        <v>58972781.420000002</v>
      </c>
      <c r="F22" s="60">
        <v>1592214.1</v>
      </c>
      <c r="G22" s="60">
        <v>362556.28</v>
      </c>
      <c r="H22" s="60">
        <v>4803273</v>
      </c>
      <c r="I22" s="60">
        <v>501134.07</v>
      </c>
      <c r="J22" s="60">
        <v>36902494</v>
      </c>
      <c r="K22" s="60">
        <v>0</v>
      </c>
      <c r="L22" s="60">
        <v>1572226.2</v>
      </c>
      <c r="M22" s="60">
        <v>26136000.210000001</v>
      </c>
      <c r="N22" s="60">
        <v>16892588.490000002</v>
      </c>
      <c r="O22" s="60">
        <v>31207731.079999998</v>
      </c>
      <c r="P22" s="60">
        <v>8950698.9600000009</v>
      </c>
      <c r="Q22" s="60">
        <v>19500</v>
      </c>
      <c r="R22" s="61" t="s">
        <v>82</v>
      </c>
      <c r="S22" s="62"/>
    </row>
    <row r="23" spans="1:19" x14ac:dyDescent="0.3">
      <c r="A23" s="19"/>
      <c r="B23" s="21" t="s">
        <v>70</v>
      </c>
      <c r="C23" s="19"/>
      <c r="D23" s="20"/>
      <c r="E23" s="60">
        <v>72576016.870000005</v>
      </c>
      <c r="F23" s="60">
        <v>3188512.5</v>
      </c>
      <c r="G23" s="60">
        <v>663359.35</v>
      </c>
      <c r="H23" s="60">
        <v>5081600</v>
      </c>
      <c r="I23" s="60">
        <v>395472</v>
      </c>
      <c r="J23" s="60">
        <v>35267218</v>
      </c>
      <c r="K23" s="60">
        <v>0</v>
      </c>
      <c r="L23" s="60">
        <v>2350273.7799999998</v>
      </c>
      <c r="M23" s="60">
        <v>22182818.719999999</v>
      </c>
      <c r="N23" s="60">
        <v>17198207.350000001</v>
      </c>
      <c r="O23" s="60">
        <v>34551508.100000001</v>
      </c>
      <c r="P23" s="60">
        <v>4354800</v>
      </c>
      <c r="Q23" s="60">
        <v>0</v>
      </c>
      <c r="R23" s="61" t="s">
        <v>83</v>
      </c>
      <c r="S23" s="62"/>
    </row>
    <row r="24" spans="1:19" x14ac:dyDescent="0.3">
      <c r="A24" s="19"/>
      <c r="B24" s="21" t="s">
        <v>71</v>
      </c>
      <c r="C24" s="19"/>
      <c r="D24" s="20"/>
      <c r="E24" s="60">
        <v>36592865.909999996</v>
      </c>
      <c r="F24" s="60">
        <v>1140045.2</v>
      </c>
      <c r="G24" s="60">
        <v>223843.74</v>
      </c>
      <c r="H24" s="60">
        <v>3349742</v>
      </c>
      <c r="I24" s="60">
        <v>341789.4</v>
      </c>
      <c r="J24" s="60">
        <v>31823500</v>
      </c>
      <c r="K24" s="60">
        <v>0</v>
      </c>
      <c r="L24" s="60">
        <v>7170313.2000000002</v>
      </c>
      <c r="M24" s="60">
        <v>13037990.379999999</v>
      </c>
      <c r="N24" s="60">
        <v>12476727.870000001</v>
      </c>
      <c r="O24" s="60">
        <v>25404449.84</v>
      </c>
      <c r="P24" s="60">
        <v>3563193.89</v>
      </c>
      <c r="Q24" s="60">
        <v>19500</v>
      </c>
      <c r="R24" s="61" t="s">
        <v>84</v>
      </c>
      <c r="S24" s="62"/>
    </row>
    <row r="25" spans="1:19" ht="21" customHeight="1" x14ac:dyDescent="0.3">
      <c r="A25" s="55" t="s">
        <v>51</v>
      </c>
      <c r="B25" s="21"/>
      <c r="C25" s="19"/>
      <c r="D25" s="20"/>
      <c r="E25" s="57">
        <v>185542649.83000001</v>
      </c>
      <c r="F25" s="57">
        <v>3277952.6199999996</v>
      </c>
      <c r="G25" s="57">
        <v>1743558.36</v>
      </c>
      <c r="H25" s="57">
        <v>15803581</v>
      </c>
      <c r="I25" s="57">
        <v>2383494.8099999996</v>
      </c>
      <c r="J25" s="57">
        <v>179412363.13</v>
      </c>
      <c r="K25" s="57">
        <v>9416000</v>
      </c>
      <c r="L25" s="57">
        <v>24029183.969999999</v>
      </c>
      <c r="M25" s="57">
        <v>74980923.49000001</v>
      </c>
      <c r="N25" s="57">
        <v>72917208.719999999</v>
      </c>
      <c r="O25" s="57">
        <v>164748080.06999999</v>
      </c>
      <c r="P25" s="57">
        <v>19774360.859999999</v>
      </c>
      <c r="Q25" s="57">
        <v>2176484.0699999998</v>
      </c>
      <c r="R25" s="63" t="s">
        <v>54</v>
      </c>
      <c r="S25" s="62"/>
    </row>
    <row r="26" spans="1:19" ht="21" customHeight="1" x14ac:dyDescent="0.3">
      <c r="A26" s="19"/>
      <c r="B26" s="21" t="s">
        <v>72</v>
      </c>
      <c r="C26" s="19"/>
      <c r="D26" s="20"/>
      <c r="E26" s="60">
        <v>0</v>
      </c>
      <c r="F26" s="60">
        <v>0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  <c r="M26" s="60">
        <v>0</v>
      </c>
      <c r="N26" s="60">
        <v>0</v>
      </c>
      <c r="O26" s="60">
        <v>0</v>
      </c>
      <c r="P26" s="60">
        <v>0</v>
      </c>
      <c r="Q26" s="60">
        <v>0</v>
      </c>
      <c r="R26" s="61" t="s">
        <v>85</v>
      </c>
      <c r="S26" s="62"/>
    </row>
    <row r="27" spans="1:19" ht="21" customHeight="1" x14ac:dyDescent="0.3">
      <c r="A27" s="19"/>
      <c r="B27" s="21" t="s">
        <v>73</v>
      </c>
      <c r="C27" s="19"/>
      <c r="D27" s="20"/>
      <c r="E27" s="60">
        <v>32922138.91</v>
      </c>
      <c r="F27" s="60">
        <v>744957.5</v>
      </c>
      <c r="G27" s="60">
        <v>577165.82999999996</v>
      </c>
      <c r="H27" s="60">
        <v>2601948</v>
      </c>
      <c r="I27" s="60">
        <v>871147.4</v>
      </c>
      <c r="J27" s="60">
        <v>34414596</v>
      </c>
      <c r="K27" s="60">
        <v>0</v>
      </c>
      <c r="L27" s="60">
        <v>1409850.29</v>
      </c>
      <c r="M27" s="60">
        <v>12775042.109999999</v>
      </c>
      <c r="N27" s="60">
        <v>13948335.149999999</v>
      </c>
      <c r="O27" s="60">
        <v>39873693</v>
      </c>
      <c r="P27" s="60">
        <v>3800562.54</v>
      </c>
      <c r="Q27" s="60">
        <v>19500</v>
      </c>
      <c r="R27" s="61" t="s">
        <v>86</v>
      </c>
      <c r="S27" s="62"/>
    </row>
    <row r="28" spans="1:19" ht="21" customHeight="1" x14ac:dyDescent="0.3">
      <c r="A28" s="19"/>
      <c r="B28" s="21" t="s">
        <v>74</v>
      </c>
      <c r="C28" s="19"/>
      <c r="D28" s="20"/>
      <c r="E28" s="60">
        <v>29404833.649999999</v>
      </c>
      <c r="F28" s="60">
        <v>541992.1</v>
      </c>
      <c r="G28" s="60">
        <v>123255.48</v>
      </c>
      <c r="H28" s="60">
        <v>2268360</v>
      </c>
      <c r="I28" s="60">
        <v>121496</v>
      </c>
      <c r="J28" s="60">
        <v>53477759</v>
      </c>
      <c r="K28" s="60">
        <v>0</v>
      </c>
      <c r="L28" s="60">
        <v>825155</v>
      </c>
      <c r="M28" s="60">
        <v>10607193.93</v>
      </c>
      <c r="N28" s="60">
        <v>14315412.17</v>
      </c>
      <c r="O28" s="60">
        <v>54645475.509999998</v>
      </c>
      <c r="P28" s="60">
        <v>2417255</v>
      </c>
      <c r="Q28" s="60">
        <v>2098484.0699999998</v>
      </c>
      <c r="R28" s="61" t="s">
        <v>87</v>
      </c>
      <c r="S28" s="62"/>
    </row>
    <row r="29" spans="1:19" ht="20.25" customHeight="1" x14ac:dyDescent="0.3">
      <c r="A29" s="54"/>
      <c r="B29" s="14" t="s">
        <v>88</v>
      </c>
      <c r="C29" s="50"/>
      <c r="D29" s="51"/>
      <c r="E29" s="60">
        <v>44035221.230000004</v>
      </c>
      <c r="F29" s="60">
        <v>983501.2</v>
      </c>
      <c r="G29" s="60">
        <v>395277.89</v>
      </c>
      <c r="H29" s="60">
        <v>3949368</v>
      </c>
      <c r="I29" s="60">
        <v>756579.69</v>
      </c>
      <c r="J29" s="60">
        <v>27824493</v>
      </c>
      <c r="K29" s="60">
        <v>0</v>
      </c>
      <c r="L29" s="60">
        <v>1218834</v>
      </c>
      <c r="M29" s="60">
        <v>13920694.67</v>
      </c>
      <c r="N29" s="60">
        <v>15265387.189999999</v>
      </c>
      <c r="O29" s="60">
        <v>24700890.039999999</v>
      </c>
      <c r="P29" s="60">
        <v>5812300</v>
      </c>
      <c r="Q29" s="60">
        <v>19500</v>
      </c>
      <c r="R29" s="61" t="s">
        <v>102</v>
      </c>
      <c r="S29" s="59"/>
    </row>
    <row r="30" spans="1:19" ht="20.25" customHeight="1" x14ac:dyDescent="0.3">
      <c r="A30" s="54"/>
      <c r="B30" s="14" t="s">
        <v>89</v>
      </c>
      <c r="C30" s="50"/>
      <c r="D30" s="51"/>
      <c r="E30" s="60">
        <v>22237490.77</v>
      </c>
      <c r="F30" s="60">
        <v>303030.65000000002</v>
      </c>
      <c r="G30" s="60">
        <v>224484.61</v>
      </c>
      <c r="H30" s="60">
        <v>1493925</v>
      </c>
      <c r="I30" s="60">
        <v>68700</v>
      </c>
      <c r="J30" s="60">
        <v>13022646</v>
      </c>
      <c r="K30" s="60">
        <v>0</v>
      </c>
      <c r="L30" s="60">
        <v>808366</v>
      </c>
      <c r="M30" s="60">
        <v>11425129.41</v>
      </c>
      <c r="N30" s="60">
        <v>7932131.6399999997</v>
      </c>
      <c r="O30" s="60">
        <v>4656450.93</v>
      </c>
      <c r="P30" s="60">
        <v>4085550.68</v>
      </c>
      <c r="Q30" s="60">
        <v>0</v>
      </c>
      <c r="R30" s="61" t="s">
        <v>103</v>
      </c>
      <c r="S30" s="59"/>
    </row>
    <row r="31" spans="1:19" ht="20.25" customHeight="1" x14ac:dyDescent="0.3">
      <c r="A31" s="54"/>
      <c r="B31" s="14" t="s">
        <v>90</v>
      </c>
      <c r="C31" s="50"/>
      <c r="D31" s="51"/>
      <c r="E31" s="60">
        <v>20747790.559999999</v>
      </c>
      <c r="F31" s="60">
        <v>27175.07</v>
      </c>
      <c r="G31" s="60">
        <v>123027.01</v>
      </c>
      <c r="H31" s="60">
        <v>1453735</v>
      </c>
      <c r="I31" s="60">
        <v>100180</v>
      </c>
      <c r="J31" s="60">
        <v>12872330</v>
      </c>
      <c r="K31" s="60">
        <v>0</v>
      </c>
      <c r="L31" s="60">
        <v>7064103</v>
      </c>
      <c r="M31" s="60">
        <v>11088244</v>
      </c>
      <c r="N31" s="60">
        <v>7494695.0200000005</v>
      </c>
      <c r="O31" s="60">
        <v>4029374.59</v>
      </c>
      <c r="P31" s="60">
        <v>1407855.84</v>
      </c>
      <c r="Q31" s="60">
        <v>19500</v>
      </c>
      <c r="R31" s="61" t="s">
        <v>104</v>
      </c>
      <c r="S31" s="59"/>
    </row>
    <row r="32" spans="1:19" ht="20.25" customHeight="1" x14ac:dyDescent="0.3">
      <c r="A32" s="54"/>
      <c r="B32" s="14" t="s">
        <v>138</v>
      </c>
      <c r="C32" s="50"/>
      <c r="D32" s="51"/>
      <c r="E32" s="60">
        <v>36195174.710000001</v>
      </c>
      <c r="F32" s="60">
        <v>677296.1</v>
      </c>
      <c r="G32" s="60">
        <v>300347.53999999998</v>
      </c>
      <c r="H32" s="60">
        <v>4036245</v>
      </c>
      <c r="I32" s="60">
        <v>465391.72</v>
      </c>
      <c r="J32" s="60">
        <v>37800539.129999995</v>
      </c>
      <c r="K32" s="60">
        <v>9416000</v>
      </c>
      <c r="L32" s="60">
        <v>12702875.68</v>
      </c>
      <c r="M32" s="60">
        <v>15164619.370000001</v>
      </c>
      <c r="N32" s="60">
        <v>13961247.550000001</v>
      </c>
      <c r="O32" s="60">
        <v>36842196</v>
      </c>
      <c r="P32" s="60">
        <v>2250836.7999999998</v>
      </c>
      <c r="Q32" s="60">
        <v>19500</v>
      </c>
      <c r="R32" s="61" t="s">
        <v>139</v>
      </c>
      <c r="S32" s="59"/>
    </row>
    <row r="33" spans="1:22" s="1" customFormat="1" x14ac:dyDescent="0.3">
      <c r="B33" s="2" t="s">
        <v>1</v>
      </c>
      <c r="C33" s="3">
        <v>19.3</v>
      </c>
      <c r="D33" s="2" t="s">
        <v>136</v>
      </c>
      <c r="V33" s="7"/>
    </row>
    <row r="34" spans="1:22" s="4" customFormat="1" ht="21" customHeight="1" x14ac:dyDescent="0.3">
      <c r="B34" s="1" t="s">
        <v>23</v>
      </c>
      <c r="C34" s="3">
        <v>19.3</v>
      </c>
      <c r="D34" s="5" t="s">
        <v>24</v>
      </c>
      <c r="V34" s="1"/>
    </row>
    <row r="35" spans="1:22" s="4" customFormat="1" x14ac:dyDescent="0.3">
      <c r="B35" s="1"/>
      <c r="C35" s="3"/>
      <c r="D35" s="5" t="s">
        <v>137</v>
      </c>
    </row>
    <row r="36" spans="1:22" s="4" customFormat="1" ht="15" customHeight="1" x14ac:dyDescent="0.3">
      <c r="B36" s="1"/>
      <c r="C36" s="3"/>
      <c r="D36" s="5"/>
      <c r="S36" s="6" t="s">
        <v>61</v>
      </c>
    </row>
    <row r="37" spans="1:22" ht="6" customHeight="1" x14ac:dyDescent="0.3">
      <c r="V37" s="4"/>
    </row>
    <row r="38" spans="1:22" s="8" customFormat="1" ht="21" x14ac:dyDescent="0.45">
      <c r="A38" s="30"/>
      <c r="B38" s="31"/>
      <c r="C38" s="31"/>
      <c r="D38" s="32"/>
      <c r="E38" s="67" t="s">
        <v>12</v>
      </c>
      <c r="F38" s="68"/>
      <c r="G38" s="68"/>
      <c r="H38" s="68"/>
      <c r="I38" s="68"/>
      <c r="J38" s="68"/>
      <c r="K38" s="69"/>
      <c r="L38" s="70" t="s">
        <v>13</v>
      </c>
      <c r="M38" s="71"/>
      <c r="N38" s="71"/>
      <c r="O38" s="71"/>
      <c r="P38" s="71"/>
      <c r="Q38" s="71"/>
      <c r="R38" s="33" t="s">
        <v>21</v>
      </c>
      <c r="S38" s="34"/>
      <c r="V38" s="7"/>
    </row>
    <row r="39" spans="1:22" s="8" customFormat="1" ht="21.75" customHeight="1" x14ac:dyDescent="0.3">
      <c r="E39" s="79" t="s">
        <v>7</v>
      </c>
      <c r="F39" s="80"/>
      <c r="G39" s="80"/>
      <c r="H39" s="80"/>
      <c r="I39" s="80"/>
      <c r="J39" s="80"/>
      <c r="K39" s="81"/>
      <c r="L39" s="74" t="s">
        <v>14</v>
      </c>
      <c r="M39" s="75"/>
      <c r="N39" s="75"/>
      <c r="O39" s="75"/>
      <c r="P39" s="75"/>
      <c r="Q39" s="76"/>
      <c r="R39" s="77" t="s">
        <v>37</v>
      </c>
      <c r="S39" s="84"/>
    </row>
    <row r="40" spans="1:22" s="8" customFormat="1" x14ac:dyDescent="0.3">
      <c r="A40" s="82" t="s">
        <v>35</v>
      </c>
      <c r="B40" s="82"/>
      <c r="C40" s="82"/>
      <c r="D40" s="83"/>
      <c r="E40" s="27"/>
      <c r="F40" s="27" t="s">
        <v>17</v>
      </c>
      <c r="G40" s="27"/>
      <c r="H40" s="27"/>
      <c r="I40" s="27"/>
      <c r="J40" s="14"/>
      <c r="K40" s="28"/>
      <c r="L40" s="29"/>
      <c r="M40" s="29"/>
      <c r="N40" s="29"/>
      <c r="O40" s="29"/>
      <c r="P40" s="29"/>
      <c r="Q40" s="29"/>
      <c r="R40" s="77" t="s">
        <v>36</v>
      </c>
      <c r="S40" s="78"/>
      <c r="T40" s="15"/>
    </row>
    <row r="41" spans="1:22" s="8" customFormat="1" x14ac:dyDescent="0.3">
      <c r="A41" s="82" t="s">
        <v>33</v>
      </c>
      <c r="B41" s="82"/>
      <c r="C41" s="82"/>
      <c r="D41" s="83"/>
      <c r="E41" s="27" t="s">
        <v>4</v>
      </c>
      <c r="F41" s="27" t="s">
        <v>29</v>
      </c>
      <c r="G41" s="27"/>
      <c r="H41" s="27" t="s">
        <v>6</v>
      </c>
      <c r="I41" s="27"/>
      <c r="J41" s="29"/>
      <c r="K41" s="27"/>
      <c r="L41" s="29"/>
      <c r="M41" s="29"/>
      <c r="N41" s="29"/>
      <c r="O41" s="29"/>
      <c r="P41" s="29"/>
      <c r="Q41" s="29"/>
      <c r="R41" s="77" t="s">
        <v>20</v>
      </c>
      <c r="S41" s="78"/>
      <c r="T41" s="15"/>
    </row>
    <row r="42" spans="1:22" s="8" customFormat="1" x14ac:dyDescent="0.3">
      <c r="A42" s="82" t="s">
        <v>34</v>
      </c>
      <c r="B42" s="82"/>
      <c r="C42" s="82"/>
      <c r="D42" s="83"/>
      <c r="E42" s="23" t="s">
        <v>16</v>
      </c>
      <c r="F42" s="27" t="s">
        <v>30</v>
      </c>
      <c r="G42" s="27"/>
      <c r="H42" s="22" t="s">
        <v>31</v>
      </c>
      <c r="I42" s="27"/>
      <c r="J42" s="29"/>
      <c r="K42" s="27"/>
      <c r="L42" s="29" t="s">
        <v>22</v>
      </c>
      <c r="M42" s="29"/>
      <c r="N42" s="29"/>
      <c r="O42" s="29"/>
      <c r="P42" s="29"/>
      <c r="Q42" s="29"/>
      <c r="R42" s="77" t="s">
        <v>3</v>
      </c>
      <c r="S42" s="78"/>
      <c r="T42" s="15"/>
    </row>
    <row r="43" spans="1:22" s="8" customFormat="1" x14ac:dyDescent="0.3">
      <c r="A43" s="47"/>
      <c r="B43" s="47"/>
      <c r="C43" s="47"/>
      <c r="D43" s="48"/>
      <c r="E43" s="23" t="s">
        <v>19</v>
      </c>
      <c r="F43" s="49" t="s">
        <v>44</v>
      </c>
      <c r="G43" s="27" t="s">
        <v>5</v>
      </c>
      <c r="H43" s="49" t="s">
        <v>45</v>
      </c>
      <c r="I43" s="27" t="s">
        <v>18</v>
      </c>
      <c r="J43" s="29" t="s">
        <v>10</v>
      </c>
      <c r="K43" s="27" t="s">
        <v>2</v>
      </c>
      <c r="L43" s="24" t="s">
        <v>15</v>
      </c>
      <c r="M43" s="29" t="s">
        <v>25</v>
      </c>
      <c r="N43" s="29" t="s">
        <v>26</v>
      </c>
      <c r="O43" s="29" t="s">
        <v>27</v>
      </c>
      <c r="P43" s="29" t="s">
        <v>28</v>
      </c>
      <c r="Q43" s="29" t="s">
        <v>32</v>
      </c>
      <c r="R43" s="45"/>
      <c r="S43" s="46"/>
      <c r="T43" s="15"/>
    </row>
    <row r="44" spans="1:22" s="8" customFormat="1" ht="19.5" x14ac:dyDescent="0.45">
      <c r="A44" s="37"/>
      <c r="B44" s="37"/>
      <c r="C44" s="37"/>
      <c r="D44" s="38"/>
      <c r="E44" s="25" t="s">
        <v>19</v>
      </c>
      <c r="F44" s="25" t="s">
        <v>43</v>
      </c>
      <c r="G44" s="25" t="s">
        <v>8</v>
      </c>
      <c r="H44" s="25" t="s">
        <v>42</v>
      </c>
      <c r="I44" s="25" t="s">
        <v>9</v>
      </c>
      <c r="J44" s="26" t="s">
        <v>11</v>
      </c>
      <c r="K44" s="25" t="s">
        <v>0</v>
      </c>
      <c r="L44" s="26" t="s">
        <v>41</v>
      </c>
      <c r="M44" s="26" t="s">
        <v>38</v>
      </c>
      <c r="N44" s="26" t="s">
        <v>39</v>
      </c>
      <c r="O44" s="26" t="s">
        <v>40</v>
      </c>
      <c r="P44" s="26" t="s">
        <v>11</v>
      </c>
      <c r="Q44" s="25" t="s">
        <v>0</v>
      </c>
      <c r="R44" s="39"/>
      <c r="S44" s="40"/>
    </row>
    <row r="45" spans="1:22" ht="3" customHeight="1" x14ac:dyDescent="0.3">
      <c r="A45" s="72" t="s">
        <v>21</v>
      </c>
      <c r="B45" s="72"/>
      <c r="C45" s="72"/>
      <c r="D45" s="73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35"/>
      <c r="S45" s="36"/>
      <c r="V45" s="8"/>
    </row>
    <row r="46" spans="1:22" ht="20.25" customHeight="1" x14ac:dyDescent="0.3">
      <c r="A46" s="54" t="s">
        <v>55</v>
      </c>
      <c r="B46" s="14"/>
      <c r="C46" s="50"/>
      <c r="D46" s="51"/>
      <c r="E46" s="57">
        <f>SUM(E47:E51)</f>
        <v>173426631.38</v>
      </c>
      <c r="F46" s="57">
        <f t="shared" ref="F46:Q46" si="0">SUM(F47:F51)</f>
        <v>13186810.369999997</v>
      </c>
      <c r="G46" s="57">
        <f t="shared" si="0"/>
        <v>2484394.0499999998</v>
      </c>
      <c r="H46" s="57">
        <f t="shared" si="0"/>
        <v>7781535</v>
      </c>
      <c r="I46" s="57">
        <f t="shared" si="0"/>
        <v>1729037.99</v>
      </c>
      <c r="J46" s="57">
        <f t="shared" si="0"/>
        <v>102282409</v>
      </c>
      <c r="K46" s="57">
        <f t="shared" si="0"/>
        <v>0</v>
      </c>
      <c r="L46" s="57">
        <f t="shared" si="0"/>
        <v>5289957</v>
      </c>
      <c r="M46" s="57">
        <f t="shared" si="0"/>
        <v>63750972.219999999</v>
      </c>
      <c r="N46" s="57">
        <f t="shared" si="0"/>
        <v>56813515.189999998</v>
      </c>
      <c r="O46" s="57">
        <f t="shared" si="0"/>
        <v>128747993.80000001</v>
      </c>
      <c r="P46" s="57">
        <f t="shared" si="0"/>
        <v>15420541.120000001</v>
      </c>
      <c r="Q46" s="57">
        <f t="shared" si="0"/>
        <v>0</v>
      </c>
      <c r="R46" s="53" t="s">
        <v>58</v>
      </c>
      <c r="S46" s="50"/>
    </row>
    <row r="47" spans="1:22" ht="20.25" customHeight="1" x14ac:dyDescent="0.3">
      <c r="A47" s="54"/>
      <c r="B47" s="14" t="s">
        <v>91</v>
      </c>
      <c r="C47" s="19"/>
      <c r="D47" s="20"/>
      <c r="E47" s="60">
        <v>7581635.9299999997</v>
      </c>
      <c r="F47" s="60">
        <v>8498014.6999999993</v>
      </c>
      <c r="G47" s="60">
        <v>350100.23</v>
      </c>
      <c r="H47" s="60">
        <v>2162160</v>
      </c>
      <c r="I47" s="60">
        <v>399360</v>
      </c>
      <c r="J47" s="60">
        <v>15110858</v>
      </c>
      <c r="K47" s="60">
        <v>0</v>
      </c>
      <c r="L47" s="60">
        <v>799700</v>
      </c>
      <c r="M47" s="60">
        <v>9761323</v>
      </c>
      <c r="N47" s="60">
        <v>8777911.7899999991</v>
      </c>
      <c r="O47" s="60">
        <v>27862388.100000001</v>
      </c>
      <c r="P47" s="60">
        <v>2222116.4700000002</v>
      </c>
      <c r="Q47" s="60">
        <v>0</v>
      </c>
      <c r="R47" s="56" t="s">
        <v>105</v>
      </c>
      <c r="S47" s="19"/>
    </row>
    <row r="48" spans="1:22" ht="20.25" customHeight="1" x14ac:dyDescent="0.3">
      <c r="A48" s="54"/>
      <c r="B48" s="14" t="s">
        <v>92</v>
      </c>
      <c r="C48" s="19"/>
      <c r="D48" s="20"/>
      <c r="E48" s="60">
        <v>30118248.170000002</v>
      </c>
      <c r="F48" s="60">
        <v>583652.35</v>
      </c>
      <c r="G48" s="60">
        <v>573706.87</v>
      </c>
      <c r="H48" s="60">
        <v>2706205</v>
      </c>
      <c r="I48" s="60">
        <v>358930</v>
      </c>
      <c r="J48" s="60">
        <v>13643618</v>
      </c>
      <c r="K48" s="60">
        <v>0</v>
      </c>
      <c r="L48" s="60">
        <v>595969</v>
      </c>
      <c r="M48" s="60">
        <v>9710170.0800000001</v>
      </c>
      <c r="N48" s="60">
        <v>8595264.3200000003</v>
      </c>
      <c r="O48" s="60">
        <v>4321181.7</v>
      </c>
      <c r="P48" s="60">
        <v>2457926.92</v>
      </c>
      <c r="Q48" s="60">
        <v>0</v>
      </c>
      <c r="R48" s="56" t="s">
        <v>106</v>
      </c>
      <c r="S48" s="19"/>
    </row>
    <row r="49" spans="1:19" ht="20.25" customHeight="1" x14ac:dyDescent="0.3">
      <c r="A49" s="54"/>
      <c r="B49" s="14" t="s">
        <v>93</v>
      </c>
      <c r="C49" s="19"/>
      <c r="D49" s="20"/>
      <c r="E49" s="60">
        <v>58749912.550000004</v>
      </c>
      <c r="F49" s="60">
        <v>2197228.2999999998</v>
      </c>
      <c r="G49" s="60">
        <v>820096.34</v>
      </c>
      <c r="H49" s="60">
        <v>945535</v>
      </c>
      <c r="I49" s="60">
        <v>573738</v>
      </c>
      <c r="J49" s="60">
        <v>20234496</v>
      </c>
      <c r="K49" s="60">
        <v>0</v>
      </c>
      <c r="L49" s="60">
        <v>1742955</v>
      </c>
      <c r="M49" s="60">
        <v>16710183.5</v>
      </c>
      <c r="N49" s="60">
        <v>8900037.4299999997</v>
      </c>
      <c r="O49" s="60">
        <v>35725500.649999999</v>
      </c>
      <c r="P49" s="60">
        <v>3852935.84</v>
      </c>
      <c r="Q49" s="60">
        <v>0</v>
      </c>
      <c r="R49" s="56" t="s">
        <v>107</v>
      </c>
      <c r="S49" s="19"/>
    </row>
    <row r="50" spans="1:19" ht="20.25" customHeight="1" x14ac:dyDescent="0.3">
      <c r="A50" s="54"/>
      <c r="B50" s="14" t="s">
        <v>94</v>
      </c>
      <c r="C50" s="19"/>
      <c r="D50" s="20"/>
      <c r="E50" s="60">
        <v>20140951.66</v>
      </c>
      <c r="F50" s="60">
        <v>134877.9</v>
      </c>
      <c r="G50" s="60">
        <v>276166.84000000003</v>
      </c>
      <c r="H50" s="60">
        <v>580155</v>
      </c>
      <c r="I50" s="60">
        <v>66623</v>
      </c>
      <c r="J50" s="60">
        <v>25075895</v>
      </c>
      <c r="K50" s="60">
        <v>0</v>
      </c>
      <c r="L50" s="60">
        <v>798467</v>
      </c>
      <c r="M50" s="60">
        <v>9318630.620000001</v>
      </c>
      <c r="N50" s="60">
        <v>8134290.7200000007</v>
      </c>
      <c r="O50" s="60">
        <v>8665718</v>
      </c>
      <c r="P50" s="60">
        <v>2304711.2200000002</v>
      </c>
      <c r="Q50" s="60">
        <v>0</v>
      </c>
      <c r="R50" s="56" t="s">
        <v>108</v>
      </c>
      <c r="S50" s="19"/>
    </row>
    <row r="51" spans="1:19" ht="20.25" customHeight="1" x14ac:dyDescent="0.3">
      <c r="A51" s="54"/>
      <c r="B51" s="14" t="s">
        <v>95</v>
      </c>
      <c r="C51" s="19"/>
      <c r="D51" s="20"/>
      <c r="E51" s="60">
        <v>56835883.07</v>
      </c>
      <c r="F51" s="60">
        <v>1773037.12</v>
      </c>
      <c r="G51" s="60">
        <v>464323.77</v>
      </c>
      <c r="H51" s="60">
        <v>1387480</v>
      </c>
      <c r="I51" s="60">
        <v>330386.99</v>
      </c>
      <c r="J51" s="60">
        <v>28217542</v>
      </c>
      <c r="K51" s="60">
        <v>0</v>
      </c>
      <c r="L51" s="60">
        <v>1352866</v>
      </c>
      <c r="M51" s="60">
        <v>18250665.02</v>
      </c>
      <c r="N51" s="60">
        <v>22406010.93</v>
      </c>
      <c r="O51" s="60">
        <v>52173205.350000001</v>
      </c>
      <c r="P51" s="60">
        <v>4582850.67</v>
      </c>
      <c r="Q51" s="60">
        <v>0</v>
      </c>
      <c r="R51" s="56" t="s">
        <v>109</v>
      </c>
      <c r="S51" s="19"/>
    </row>
    <row r="52" spans="1:19" ht="20.25" customHeight="1" x14ac:dyDescent="0.3">
      <c r="A52" s="54" t="s">
        <v>56</v>
      </c>
      <c r="B52" s="21"/>
      <c r="C52" s="19"/>
      <c r="D52" s="20"/>
      <c r="E52" s="57">
        <f>SUM(E53:E58)</f>
        <v>402373275.86999995</v>
      </c>
      <c r="F52" s="57">
        <f t="shared" ref="F52:Q52" si="1">SUM(F53:F58)</f>
        <v>12884919.299999999</v>
      </c>
      <c r="G52" s="57">
        <f t="shared" si="1"/>
        <v>3679585.3099999996</v>
      </c>
      <c r="H52" s="57">
        <f t="shared" si="1"/>
        <v>13697653</v>
      </c>
      <c r="I52" s="57">
        <f t="shared" si="1"/>
        <v>2397654.8499999996</v>
      </c>
      <c r="J52" s="57">
        <f t="shared" si="1"/>
        <v>191871744.5</v>
      </c>
      <c r="K52" s="57">
        <f t="shared" si="1"/>
        <v>2437895</v>
      </c>
      <c r="L52" s="57">
        <f t="shared" si="1"/>
        <v>12228969.9</v>
      </c>
      <c r="M52" s="57">
        <f t="shared" si="1"/>
        <v>132796783.97999999</v>
      </c>
      <c r="N52" s="57">
        <f t="shared" si="1"/>
        <v>127585686.77</v>
      </c>
      <c r="O52" s="57">
        <f t="shared" si="1"/>
        <v>268164366.90000001</v>
      </c>
      <c r="P52" s="57">
        <f t="shared" si="1"/>
        <v>29602347.010000002</v>
      </c>
      <c r="Q52" s="57">
        <f t="shared" si="1"/>
        <v>1763260</v>
      </c>
      <c r="R52" s="53" t="s">
        <v>59</v>
      </c>
      <c r="S52" s="19"/>
    </row>
    <row r="53" spans="1:19" ht="20.25" customHeight="1" x14ac:dyDescent="0.3">
      <c r="A53" s="50"/>
      <c r="B53" s="21" t="s">
        <v>96</v>
      </c>
      <c r="C53" s="19"/>
      <c r="D53" s="20"/>
      <c r="E53" s="60">
        <v>151498166.19</v>
      </c>
      <c r="F53" s="60">
        <v>7137997</v>
      </c>
      <c r="G53" s="60">
        <v>682229.6</v>
      </c>
      <c r="H53" s="60">
        <v>0</v>
      </c>
      <c r="I53" s="60">
        <v>1352166.44</v>
      </c>
      <c r="J53" s="60">
        <v>54696608.200000003</v>
      </c>
      <c r="K53" s="60">
        <v>0</v>
      </c>
      <c r="L53" s="60">
        <v>4733414.62</v>
      </c>
      <c r="M53" s="60">
        <v>47357721.629999995</v>
      </c>
      <c r="N53" s="60">
        <v>54162646.439999998</v>
      </c>
      <c r="O53" s="60">
        <v>109573683.42</v>
      </c>
      <c r="P53" s="60">
        <v>3591400</v>
      </c>
      <c r="Q53" s="60">
        <v>0</v>
      </c>
      <c r="R53" s="56" t="s">
        <v>110</v>
      </c>
      <c r="S53" s="19"/>
    </row>
    <row r="54" spans="1:19" ht="20.25" customHeight="1" x14ac:dyDescent="0.3">
      <c r="A54" s="50"/>
      <c r="B54" s="21" t="s">
        <v>97</v>
      </c>
      <c r="C54" s="19"/>
      <c r="D54" s="20"/>
      <c r="E54" s="60">
        <v>97654687.709999993</v>
      </c>
      <c r="F54" s="60">
        <v>2926608.5</v>
      </c>
      <c r="G54" s="60">
        <v>1228628.33</v>
      </c>
      <c r="H54" s="60">
        <v>6868777</v>
      </c>
      <c r="I54" s="60">
        <v>452115.5</v>
      </c>
      <c r="J54" s="60">
        <v>57710388</v>
      </c>
      <c r="K54" s="60">
        <v>0</v>
      </c>
      <c r="L54" s="60">
        <v>2549414.0499999998</v>
      </c>
      <c r="M54" s="60">
        <v>28978384.25</v>
      </c>
      <c r="N54" s="60">
        <v>27700786.149999999</v>
      </c>
      <c r="O54" s="60">
        <v>76449377.859999999</v>
      </c>
      <c r="P54" s="60">
        <v>11788918.710000001</v>
      </c>
      <c r="Q54" s="60">
        <v>1724260</v>
      </c>
      <c r="R54" s="56" t="s">
        <v>111</v>
      </c>
      <c r="S54" s="19"/>
    </row>
    <row r="55" spans="1:19" ht="20.25" customHeight="1" x14ac:dyDescent="0.3">
      <c r="A55" s="50"/>
      <c r="B55" s="21" t="s">
        <v>98</v>
      </c>
      <c r="C55" s="19"/>
      <c r="D55" s="20"/>
      <c r="E55" s="60">
        <v>63973000.119999997</v>
      </c>
      <c r="F55" s="60">
        <v>1335947.8999999999</v>
      </c>
      <c r="G55" s="60">
        <v>1075335.96</v>
      </c>
      <c r="H55" s="60">
        <v>2852879</v>
      </c>
      <c r="I55" s="60">
        <v>243005.4</v>
      </c>
      <c r="J55" s="60">
        <v>29985992.25</v>
      </c>
      <c r="K55" s="60">
        <v>2436000</v>
      </c>
      <c r="L55" s="60">
        <v>1586604</v>
      </c>
      <c r="M55" s="60">
        <v>22277865</v>
      </c>
      <c r="N55" s="60">
        <v>13392599.289999999</v>
      </c>
      <c r="O55" s="60">
        <v>28433860.5</v>
      </c>
      <c r="P55" s="60">
        <v>4963000</v>
      </c>
      <c r="Q55" s="60">
        <v>19500</v>
      </c>
      <c r="R55" s="56" t="s">
        <v>112</v>
      </c>
      <c r="S55" s="19"/>
    </row>
    <row r="56" spans="1:19" ht="20.25" customHeight="1" x14ac:dyDescent="0.3">
      <c r="A56" s="50"/>
      <c r="B56" s="21" t="s">
        <v>99</v>
      </c>
      <c r="C56" s="19"/>
      <c r="D56" s="20"/>
      <c r="E56" s="60">
        <v>28081484.080000002</v>
      </c>
      <c r="F56" s="60">
        <v>349734.7</v>
      </c>
      <c r="G56" s="60">
        <v>164597.28</v>
      </c>
      <c r="H56" s="60">
        <v>1848450</v>
      </c>
      <c r="I56" s="60">
        <v>156194</v>
      </c>
      <c r="J56" s="60">
        <v>19088217</v>
      </c>
      <c r="K56" s="60">
        <v>1895</v>
      </c>
      <c r="L56" s="60">
        <v>1044791</v>
      </c>
      <c r="M56" s="60">
        <v>11794386.41</v>
      </c>
      <c r="N56" s="60">
        <v>6871583.1900000004</v>
      </c>
      <c r="O56" s="60">
        <v>16067060.73</v>
      </c>
      <c r="P56" s="60">
        <v>2661823.2999999998</v>
      </c>
      <c r="Q56" s="60">
        <v>0</v>
      </c>
      <c r="R56" s="56" t="s">
        <v>113</v>
      </c>
      <c r="S56" s="19"/>
    </row>
    <row r="57" spans="1:19" ht="20.25" customHeight="1" x14ac:dyDescent="0.3">
      <c r="A57" s="50"/>
      <c r="B57" s="21" t="s">
        <v>100</v>
      </c>
      <c r="C57" s="19"/>
      <c r="D57" s="20"/>
      <c r="E57" s="60">
        <v>32347485.559999999</v>
      </c>
      <c r="F57" s="60">
        <v>449133.2</v>
      </c>
      <c r="G57" s="60">
        <v>210278.92</v>
      </c>
      <c r="H57" s="60">
        <v>1859755</v>
      </c>
      <c r="I57" s="60">
        <v>104453.51</v>
      </c>
      <c r="J57" s="60">
        <v>20773134.050000001</v>
      </c>
      <c r="K57" s="60">
        <v>0</v>
      </c>
      <c r="L57" s="60">
        <v>1741502</v>
      </c>
      <c r="M57" s="60">
        <v>12619848.690000001</v>
      </c>
      <c r="N57" s="60">
        <v>14422360.01</v>
      </c>
      <c r="O57" s="60">
        <v>22156695.050000001</v>
      </c>
      <c r="P57" s="60">
        <v>5148705</v>
      </c>
      <c r="Q57" s="60">
        <v>0</v>
      </c>
      <c r="R57" s="56" t="s">
        <v>114</v>
      </c>
      <c r="S57" s="19"/>
    </row>
    <row r="58" spans="1:19" ht="20.25" customHeight="1" x14ac:dyDescent="0.3">
      <c r="A58" s="50"/>
      <c r="B58" s="21" t="s">
        <v>101</v>
      </c>
      <c r="C58" s="19"/>
      <c r="D58" s="20"/>
      <c r="E58" s="60">
        <v>28818452.210000001</v>
      </c>
      <c r="F58" s="60">
        <v>685498</v>
      </c>
      <c r="G58" s="60">
        <v>318515.21999999997</v>
      </c>
      <c r="H58" s="60">
        <v>267792</v>
      </c>
      <c r="I58" s="60">
        <v>89720</v>
      </c>
      <c r="J58" s="60">
        <v>9617405</v>
      </c>
      <c r="K58" s="60">
        <v>0</v>
      </c>
      <c r="L58" s="60">
        <v>573244.23</v>
      </c>
      <c r="M58" s="60">
        <v>9768578</v>
      </c>
      <c r="N58" s="60">
        <v>11035711.690000001</v>
      </c>
      <c r="O58" s="60">
        <v>15483689.34</v>
      </c>
      <c r="P58" s="60">
        <v>1448500</v>
      </c>
      <c r="Q58" s="60">
        <v>19500</v>
      </c>
      <c r="R58" s="56" t="s">
        <v>115</v>
      </c>
      <c r="S58" s="19"/>
    </row>
    <row r="59" spans="1:19" x14ac:dyDescent="0.3">
      <c r="A59" s="54" t="s">
        <v>57</v>
      </c>
      <c r="B59" s="14"/>
      <c r="C59" s="50"/>
      <c r="D59" s="51"/>
      <c r="E59" s="57">
        <f>SUM(E60:E82)</f>
        <v>215942213.73000002</v>
      </c>
      <c r="F59" s="57">
        <f t="shared" ref="F59:Q59" si="2">SUM(F60:F82)</f>
        <v>5440003.830000001</v>
      </c>
      <c r="G59" s="57">
        <f t="shared" si="2"/>
        <v>3036925.72</v>
      </c>
      <c r="H59" s="57">
        <f t="shared" si="2"/>
        <v>5240183</v>
      </c>
      <c r="I59" s="57">
        <f t="shared" si="2"/>
        <v>1129414</v>
      </c>
      <c r="J59" s="57">
        <f t="shared" si="2"/>
        <v>106191789.06999999</v>
      </c>
      <c r="K59" s="57">
        <f t="shared" si="2"/>
        <v>2500</v>
      </c>
      <c r="L59" s="57">
        <f t="shared" si="2"/>
        <v>15143989.74</v>
      </c>
      <c r="M59" s="57">
        <f t="shared" si="2"/>
        <v>90660288.210000008</v>
      </c>
      <c r="N59" s="57">
        <f t="shared" si="2"/>
        <v>52803074.210000001</v>
      </c>
      <c r="O59" s="57">
        <f t="shared" si="2"/>
        <v>89298300.719999999</v>
      </c>
      <c r="P59" s="57">
        <f t="shared" si="2"/>
        <v>15880775.310000001</v>
      </c>
      <c r="Q59" s="57">
        <f t="shared" si="2"/>
        <v>94500</v>
      </c>
      <c r="R59" s="53" t="s">
        <v>60</v>
      </c>
      <c r="S59" s="50"/>
    </row>
    <row r="60" spans="1:19" x14ac:dyDescent="0.3">
      <c r="A60" s="54"/>
      <c r="B60" s="14" t="s">
        <v>116</v>
      </c>
      <c r="C60" s="50"/>
      <c r="D60" s="51"/>
      <c r="E60" s="60">
        <v>27974582.970000003</v>
      </c>
      <c r="F60" s="60">
        <v>646972.30000000005</v>
      </c>
      <c r="G60" s="60">
        <v>281446.98</v>
      </c>
      <c r="H60" s="60">
        <v>0</v>
      </c>
      <c r="I60" s="60">
        <v>74011</v>
      </c>
      <c r="J60" s="60">
        <v>14660868</v>
      </c>
      <c r="K60" s="60">
        <v>0</v>
      </c>
      <c r="L60" s="60">
        <v>1184350.74</v>
      </c>
      <c r="M60" s="60">
        <v>12674399</v>
      </c>
      <c r="N60" s="60">
        <v>8363302.1399999997</v>
      </c>
      <c r="O60" s="60">
        <v>9097516.5</v>
      </c>
      <c r="P60" s="60">
        <v>3072643.51</v>
      </c>
      <c r="Q60" s="60">
        <v>25000</v>
      </c>
      <c r="R60" s="56" t="s">
        <v>125</v>
      </c>
      <c r="S60" s="50"/>
    </row>
    <row r="61" spans="1:19" x14ac:dyDescent="0.3">
      <c r="A61" s="54"/>
      <c r="B61" s="14" t="s">
        <v>117</v>
      </c>
      <c r="C61" s="50"/>
      <c r="D61" s="51"/>
      <c r="E61" s="60">
        <v>28284811.559999999</v>
      </c>
      <c r="F61" s="60">
        <v>772944.4</v>
      </c>
      <c r="G61" s="60">
        <v>350613.08</v>
      </c>
      <c r="H61" s="60">
        <v>0</v>
      </c>
      <c r="I61" s="60">
        <v>63363</v>
      </c>
      <c r="J61" s="60">
        <v>11017453</v>
      </c>
      <c r="K61" s="60">
        <v>0</v>
      </c>
      <c r="L61" s="60">
        <v>597265</v>
      </c>
      <c r="M61" s="60">
        <v>9691622.75</v>
      </c>
      <c r="N61" s="60">
        <v>7705604.6699999999</v>
      </c>
      <c r="O61" s="60">
        <v>16926832.199999999</v>
      </c>
      <c r="P61" s="60">
        <v>1478500</v>
      </c>
      <c r="Q61" s="60">
        <v>0</v>
      </c>
      <c r="R61" s="56" t="s">
        <v>126</v>
      </c>
      <c r="S61" s="50"/>
    </row>
    <row r="62" spans="1:19" x14ac:dyDescent="0.3">
      <c r="A62" s="54"/>
      <c r="B62" s="14" t="s">
        <v>118</v>
      </c>
      <c r="C62" s="50"/>
      <c r="D62" s="51"/>
      <c r="E62" s="60">
        <v>17479951.309999999</v>
      </c>
      <c r="F62" s="60">
        <v>614394.9</v>
      </c>
      <c r="G62" s="60">
        <v>503571.99</v>
      </c>
      <c r="H62" s="60">
        <v>298725</v>
      </c>
      <c r="I62" s="60">
        <v>8550</v>
      </c>
      <c r="J62" s="60">
        <v>8637370</v>
      </c>
      <c r="K62" s="60">
        <v>0</v>
      </c>
      <c r="L62" s="60">
        <v>326594</v>
      </c>
      <c r="M62" s="60">
        <v>7173543.8399999999</v>
      </c>
      <c r="N62" s="60">
        <v>3304291.42</v>
      </c>
      <c r="O62" s="60">
        <v>3955674.5</v>
      </c>
      <c r="P62" s="60">
        <v>1883700.56</v>
      </c>
      <c r="Q62" s="60">
        <v>25000</v>
      </c>
      <c r="R62" s="56" t="s">
        <v>127</v>
      </c>
      <c r="S62" s="50"/>
    </row>
    <row r="63" spans="1:19" x14ac:dyDescent="0.3">
      <c r="A63" s="54"/>
      <c r="B63" s="14" t="s">
        <v>119</v>
      </c>
      <c r="C63" s="19"/>
      <c r="D63" s="20"/>
      <c r="E63" s="60">
        <v>34042829.140000001</v>
      </c>
      <c r="F63" s="60">
        <v>829802.4</v>
      </c>
      <c r="G63" s="60">
        <v>368756.31</v>
      </c>
      <c r="H63" s="60">
        <v>1618735</v>
      </c>
      <c r="I63" s="60">
        <v>234140</v>
      </c>
      <c r="J63" s="60">
        <v>21271081</v>
      </c>
      <c r="K63" s="60">
        <v>0</v>
      </c>
      <c r="L63" s="60">
        <v>9520174</v>
      </c>
      <c r="M63" s="60">
        <v>13549860.52</v>
      </c>
      <c r="N63" s="60">
        <v>7225643.7800000003</v>
      </c>
      <c r="O63" s="60">
        <v>13503225.66</v>
      </c>
      <c r="P63" s="60">
        <v>1511500</v>
      </c>
      <c r="Q63" s="60">
        <v>19500</v>
      </c>
      <c r="R63" s="56" t="s">
        <v>128</v>
      </c>
      <c r="S63" s="19"/>
    </row>
    <row r="64" spans="1:19" x14ac:dyDescent="0.3">
      <c r="A64" s="54"/>
      <c r="B64" s="14" t="s">
        <v>120</v>
      </c>
      <c r="C64" s="19"/>
      <c r="D64" s="20"/>
      <c r="E64" s="60">
        <v>29237977.52</v>
      </c>
      <c r="F64" s="60">
        <v>683496</v>
      </c>
      <c r="G64" s="60">
        <v>173232.34</v>
      </c>
      <c r="H64" s="60">
        <v>0</v>
      </c>
      <c r="I64" s="60">
        <v>61670</v>
      </c>
      <c r="J64" s="60">
        <v>14631685</v>
      </c>
      <c r="K64" s="60">
        <v>0</v>
      </c>
      <c r="L64" s="60">
        <v>756033</v>
      </c>
      <c r="M64" s="60">
        <v>10952849.6</v>
      </c>
      <c r="N64" s="60">
        <v>7840142.1600000001</v>
      </c>
      <c r="O64" s="60">
        <v>3764630</v>
      </c>
      <c r="P64" s="60">
        <v>4414000</v>
      </c>
      <c r="Q64" s="60">
        <v>0</v>
      </c>
      <c r="R64" s="56" t="s">
        <v>129</v>
      </c>
      <c r="S64" s="19"/>
    </row>
    <row r="65" spans="1:22" x14ac:dyDescent="0.3">
      <c r="A65" s="54"/>
      <c r="B65" s="14" t="s">
        <v>121</v>
      </c>
      <c r="C65" s="19"/>
      <c r="D65" s="20"/>
      <c r="E65" s="60">
        <v>12994351.199999999</v>
      </c>
      <c r="F65" s="60">
        <v>187792.7</v>
      </c>
      <c r="G65" s="60">
        <v>332456.74</v>
      </c>
      <c r="H65" s="60">
        <v>426728</v>
      </c>
      <c r="I65" s="60">
        <v>0</v>
      </c>
      <c r="J65" s="60">
        <v>7386652</v>
      </c>
      <c r="K65" s="60">
        <v>0</v>
      </c>
      <c r="L65" s="60">
        <v>471727</v>
      </c>
      <c r="M65" s="60">
        <v>6585920</v>
      </c>
      <c r="N65" s="60">
        <v>3452530.68</v>
      </c>
      <c r="O65" s="60">
        <v>5821568.4000000004</v>
      </c>
      <c r="P65" s="60">
        <v>666691</v>
      </c>
      <c r="Q65" s="60">
        <v>0</v>
      </c>
      <c r="R65" s="56" t="s">
        <v>130</v>
      </c>
      <c r="S65" s="19"/>
    </row>
    <row r="66" spans="1:22" x14ac:dyDescent="0.3">
      <c r="A66" s="54"/>
      <c r="B66" s="14"/>
      <c r="C66" s="19"/>
      <c r="D66" s="19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56"/>
      <c r="S66" s="19"/>
    </row>
    <row r="67" spans="1:22" s="1" customFormat="1" x14ac:dyDescent="0.3">
      <c r="B67" s="2" t="s">
        <v>1</v>
      </c>
      <c r="C67" s="3">
        <v>19.3</v>
      </c>
      <c r="D67" s="2" t="s">
        <v>136</v>
      </c>
      <c r="V67" s="7"/>
    </row>
    <row r="68" spans="1:22" s="4" customFormat="1" x14ac:dyDescent="0.3">
      <c r="B68" s="1" t="s">
        <v>23</v>
      </c>
      <c r="C68" s="3">
        <v>19.3</v>
      </c>
      <c r="D68" s="5" t="s">
        <v>24</v>
      </c>
      <c r="V68" s="1"/>
    </row>
    <row r="69" spans="1:22" s="4" customFormat="1" x14ac:dyDescent="0.3">
      <c r="B69" s="1"/>
      <c r="C69" s="3"/>
      <c r="D69" s="5" t="s">
        <v>137</v>
      </c>
    </row>
    <row r="70" spans="1:22" s="4" customFormat="1" ht="15" customHeight="1" x14ac:dyDescent="0.3">
      <c r="B70" s="1"/>
      <c r="C70" s="3"/>
      <c r="D70" s="5"/>
      <c r="S70" s="6" t="s">
        <v>61</v>
      </c>
    </row>
    <row r="71" spans="1:22" ht="6" customHeight="1" x14ac:dyDescent="0.3">
      <c r="V71" s="4"/>
    </row>
    <row r="72" spans="1:22" s="8" customFormat="1" ht="21" x14ac:dyDescent="0.45">
      <c r="A72" s="30"/>
      <c r="B72" s="31"/>
      <c r="C72" s="31"/>
      <c r="D72" s="32"/>
      <c r="E72" s="67" t="s">
        <v>12</v>
      </c>
      <c r="F72" s="68"/>
      <c r="G72" s="68"/>
      <c r="H72" s="68"/>
      <c r="I72" s="68"/>
      <c r="J72" s="68"/>
      <c r="K72" s="69"/>
      <c r="L72" s="70" t="s">
        <v>13</v>
      </c>
      <c r="M72" s="71"/>
      <c r="N72" s="71"/>
      <c r="O72" s="71"/>
      <c r="P72" s="71"/>
      <c r="Q72" s="71"/>
      <c r="R72" s="33" t="s">
        <v>21</v>
      </c>
      <c r="S72" s="34"/>
      <c r="V72" s="7"/>
    </row>
    <row r="73" spans="1:22" s="8" customFormat="1" ht="21.75" customHeight="1" x14ac:dyDescent="0.3">
      <c r="E73" s="79" t="s">
        <v>7</v>
      </c>
      <c r="F73" s="80"/>
      <c r="G73" s="80"/>
      <c r="H73" s="80"/>
      <c r="I73" s="80"/>
      <c r="J73" s="80"/>
      <c r="K73" s="81"/>
      <c r="L73" s="74" t="s">
        <v>14</v>
      </c>
      <c r="M73" s="75"/>
      <c r="N73" s="75"/>
      <c r="O73" s="75"/>
      <c r="P73" s="75"/>
      <c r="Q73" s="76"/>
      <c r="R73" s="77" t="s">
        <v>37</v>
      </c>
      <c r="S73" s="84"/>
    </row>
    <row r="74" spans="1:22" s="8" customFormat="1" x14ac:dyDescent="0.3">
      <c r="A74" s="82" t="s">
        <v>35</v>
      </c>
      <c r="B74" s="82"/>
      <c r="C74" s="82"/>
      <c r="D74" s="83"/>
      <c r="E74" s="27"/>
      <c r="F74" s="27" t="s">
        <v>17</v>
      </c>
      <c r="G74" s="27"/>
      <c r="H74" s="27"/>
      <c r="I74" s="27"/>
      <c r="J74" s="14"/>
      <c r="K74" s="28"/>
      <c r="L74" s="29"/>
      <c r="M74" s="29"/>
      <c r="N74" s="29"/>
      <c r="O74" s="29"/>
      <c r="P74" s="29"/>
      <c r="Q74" s="29"/>
      <c r="R74" s="77" t="s">
        <v>36</v>
      </c>
      <c r="S74" s="78"/>
      <c r="T74" s="15"/>
    </row>
    <row r="75" spans="1:22" s="8" customFormat="1" x14ac:dyDescent="0.3">
      <c r="A75" s="82" t="s">
        <v>33</v>
      </c>
      <c r="B75" s="82"/>
      <c r="C75" s="82"/>
      <c r="D75" s="83"/>
      <c r="E75" s="27" t="s">
        <v>4</v>
      </c>
      <c r="F75" s="27" t="s">
        <v>29</v>
      </c>
      <c r="G75" s="27"/>
      <c r="H75" s="27" t="s">
        <v>6</v>
      </c>
      <c r="I75" s="27"/>
      <c r="J75" s="29"/>
      <c r="K75" s="27"/>
      <c r="L75" s="29"/>
      <c r="M75" s="29"/>
      <c r="N75" s="29"/>
      <c r="O75" s="29"/>
      <c r="P75" s="29"/>
      <c r="Q75" s="29"/>
      <c r="R75" s="77" t="s">
        <v>20</v>
      </c>
      <c r="S75" s="78"/>
      <c r="T75" s="15"/>
    </row>
    <row r="76" spans="1:22" s="8" customFormat="1" x14ac:dyDescent="0.3">
      <c r="A76" s="82" t="s">
        <v>34</v>
      </c>
      <c r="B76" s="82"/>
      <c r="C76" s="82"/>
      <c r="D76" s="83"/>
      <c r="E76" s="23" t="s">
        <v>16</v>
      </c>
      <c r="F76" s="27" t="s">
        <v>30</v>
      </c>
      <c r="G76" s="27"/>
      <c r="H76" s="22" t="s">
        <v>31</v>
      </c>
      <c r="I76" s="27"/>
      <c r="J76" s="29"/>
      <c r="K76" s="27"/>
      <c r="L76" s="29" t="s">
        <v>22</v>
      </c>
      <c r="M76" s="29"/>
      <c r="N76" s="29"/>
      <c r="O76" s="29"/>
      <c r="P76" s="29"/>
      <c r="Q76" s="29"/>
      <c r="R76" s="77" t="s">
        <v>3</v>
      </c>
      <c r="S76" s="78"/>
      <c r="T76" s="15"/>
    </row>
    <row r="77" spans="1:22" s="8" customFormat="1" x14ac:dyDescent="0.3">
      <c r="A77" s="47"/>
      <c r="B77" s="47"/>
      <c r="C77" s="47"/>
      <c r="D77" s="48"/>
      <c r="E77" s="23" t="s">
        <v>19</v>
      </c>
      <c r="F77" s="49" t="s">
        <v>44</v>
      </c>
      <c r="G77" s="27" t="s">
        <v>5</v>
      </c>
      <c r="H77" s="49" t="s">
        <v>45</v>
      </c>
      <c r="I77" s="27" t="s">
        <v>18</v>
      </c>
      <c r="J77" s="29" t="s">
        <v>10</v>
      </c>
      <c r="K77" s="27" t="s">
        <v>2</v>
      </c>
      <c r="L77" s="24" t="s">
        <v>15</v>
      </c>
      <c r="M77" s="29" t="s">
        <v>25</v>
      </c>
      <c r="N77" s="29" t="s">
        <v>26</v>
      </c>
      <c r="O77" s="29" t="s">
        <v>27</v>
      </c>
      <c r="P77" s="29" t="s">
        <v>28</v>
      </c>
      <c r="Q77" s="29" t="s">
        <v>32</v>
      </c>
      <c r="R77" s="45"/>
      <c r="S77" s="46"/>
      <c r="T77" s="15"/>
    </row>
    <row r="78" spans="1:22" s="8" customFormat="1" ht="19.5" x14ac:dyDescent="0.45">
      <c r="A78" s="37"/>
      <c r="B78" s="37"/>
      <c r="C78" s="37"/>
      <c r="D78" s="38"/>
      <c r="E78" s="25" t="s">
        <v>19</v>
      </c>
      <c r="F78" s="25" t="s">
        <v>43</v>
      </c>
      <c r="G78" s="25" t="s">
        <v>8</v>
      </c>
      <c r="H78" s="25" t="s">
        <v>42</v>
      </c>
      <c r="I78" s="25" t="s">
        <v>9</v>
      </c>
      <c r="J78" s="26" t="s">
        <v>11</v>
      </c>
      <c r="K78" s="25" t="s">
        <v>0</v>
      </c>
      <c r="L78" s="26" t="s">
        <v>41</v>
      </c>
      <c r="M78" s="26" t="s">
        <v>38</v>
      </c>
      <c r="N78" s="26" t="s">
        <v>39</v>
      </c>
      <c r="O78" s="26" t="s">
        <v>40</v>
      </c>
      <c r="P78" s="26" t="s">
        <v>11</v>
      </c>
      <c r="Q78" s="25" t="s">
        <v>0</v>
      </c>
      <c r="R78" s="39"/>
      <c r="S78" s="40"/>
    </row>
    <row r="79" spans="1:22" ht="3" customHeight="1" x14ac:dyDescent="0.3">
      <c r="A79" s="72" t="s">
        <v>21</v>
      </c>
      <c r="B79" s="72"/>
      <c r="C79" s="72"/>
      <c r="D79" s="73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35"/>
      <c r="S79" s="36"/>
      <c r="V79" s="8"/>
    </row>
    <row r="80" spans="1:22" x14ac:dyDescent="0.3">
      <c r="A80" s="54"/>
      <c r="B80" s="14" t="s">
        <v>122</v>
      </c>
      <c r="C80" s="19"/>
      <c r="D80" s="20"/>
      <c r="E80" s="52">
        <v>26702005.59</v>
      </c>
      <c r="F80" s="65">
        <v>654714.82999999996</v>
      </c>
      <c r="G80" s="65">
        <v>471235.55</v>
      </c>
      <c r="H80" s="65" t="s">
        <v>46</v>
      </c>
      <c r="I80" s="65">
        <v>492710</v>
      </c>
      <c r="J80" s="52">
        <v>11019144</v>
      </c>
      <c r="K80" s="65" t="s">
        <v>46</v>
      </c>
      <c r="L80" s="52">
        <v>1386629</v>
      </c>
      <c r="M80" s="52">
        <v>10818662</v>
      </c>
      <c r="N80" s="52">
        <v>5779215.4400000004</v>
      </c>
      <c r="O80" s="52">
        <v>12136890</v>
      </c>
      <c r="P80" s="52">
        <v>1328027</v>
      </c>
      <c r="Q80" s="65" t="s">
        <v>46</v>
      </c>
      <c r="R80" s="56" t="s">
        <v>131</v>
      </c>
      <c r="S80" s="19"/>
    </row>
    <row r="81" spans="1:19" x14ac:dyDescent="0.3">
      <c r="A81" s="19"/>
      <c r="B81" s="21" t="s">
        <v>123</v>
      </c>
      <c r="C81" s="19"/>
      <c r="D81" s="20"/>
      <c r="E81" s="52">
        <v>16065494.83</v>
      </c>
      <c r="F81" s="65">
        <v>390583.9</v>
      </c>
      <c r="G81" s="65">
        <v>225490.62</v>
      </c>
      <c r="H81" s="65">
        <v>1106920</v>
      </c>
      <c r="I81" s="65">
        <v>51070</v>
      </c>
      <c r="J81" s="52">
        <v>7825538</v>
      </c>
      <c r="K81" s="65" t="s">
        <v>46</v>
      </c>
      <c r="L81" s="52">
        <v>323758</v>
      </c>
      <c r="M81" s="52">
        <v>9715803</v>
      </c>
      <c r="N81" s="52">
        <v>4474294.6399999997</v>
      </c>
      <c r="O81" s="52">
        <v>6461270.3899999997</v>
      </c>
      <c r="P81" s="52">
        <v>595500</v>
      </c>
      <c r="Q81" s="65">
        <v>25000</v>
      </c>
      <c r="R81" s="56" t="s">
        <v>132</v>
      </c>
      <c r="S81" s="19"/>
    </row>
    <row r="82" spans="1:19" x14ac:dyDescent="0.3">
      <c r="A82" s="54"/>
      <c r="B82" s="14" t="s">
        <v>124</v>
      </c>
      <c r="C82" s="19"/>
      <c r="D82" s="20"/>
      <c r="E82" s="52">
        <v>23160209.609999999</v>
      </c>
      <c r="F82" s="65">
        <v>659302.40000000002</v>
      </c>
      <c r="G82" s="65">
        <v>330122.11</v>
      </c>
      <c r="H82" s="65">
        <v>1789075</v>
      </c>
      <c r="I82" s="65">
        <v>143900</v>
      </c>
      <c r="J82" s="52">
        <v>9741998.0700000003</v>
      </c>
      <c r="K82" s="65">
        <v>2500</v>
      </c>
      <c r="L82" s="52">
        <v>577459</v>
      </c>
      <c r="M82" s="52">
        <v>9497627.5</v>
      </c>
      <c r="N82" s="52">
        <v>4658049.28</v>
      </c>
      <c r="O82" s="52">
        <v>17630693.07</v>
      </c>
      <c r="P82" s="52">
        <v>930213.24</v>
      </c>
      <c r="Q82" s="65" t="s">
        <v>46</v>
      </c>
      <c r="R82" s="56" t="s">
        <v>133</v>
      </c>
      <c r="S82" s="19"/>
    </row>
    <row r="83" spans="1:19" ht="3" customHeight="1" x14ac:dyDescent="0.3">
      <c r="A83" s="10"/>
      <c r="B83" s="10"/>
      <c r="C83" s="10"/>
      <c r="D83" s="13"/>
      <c r="E83" s="11"/>
      <c r="F83" s="11"/>
      <c r="G83" s="66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0"/>
      <c r="S83" s="10"/>
    </row>
    <row r="84" spans="1:19" ht="3" customHeight="1" x14ac:dyDescent="0.3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</row>
    <row r="85" spans="1:19" x14ac:dyDescent="0.3">
      <c r="B85" s="9" t="s">
        <v>47</v>
      </c>
      <c r="C85" s="8"/>
      <c r="D85" s="8"/>
      <c r="E85" s="8"/>
    </row>
    <row r="86" spans="1:19" x14ac:dyDescent="0.3">
      <c r="B86" s="9" t="s">
        <v>48</v>
      </c>
      <c r="C86" s="8"/>
      <c r="D86" s="8"/>
      <c r="E86" s="8"/>
    </row>
    <row r="87" spans="1:19" ht="198.75" customHeight="1" x14ac:dyDescent="0.3">
      <c r="B87" s="9"/>
      <c r="C87" s="8"/>
      <c r="D87" s="8"/>
      <c r="E87" s="8"/>
    </row>
  </sheetData>
  <mergeCells count="36">
    <mergeCell ref="A76:D76"/>
    <mergeCell ref="R76:S76"/>
    <mergeCell ref="A79:D79"/>
    <mergeCell ref="R73:S73"/>
    <mergeCell ref="A74:D74"/>
    <mergeCell ref="R74:S74"/>
    <mergeCell ref="A75:D75"/>
    <mergeCell ref="R75:S75"/>
    <mergeCell ref="A45:D45"/>
    <mergeCell ref="E72:K72"/>
    <mergeCell ref="L72:Q72"/>
    <mergeCell ref="E73:K73"/>
    <mergeCell ref="L73:Q73"/>
    <mergeCell ref="A40:D40"/>
    <mergeCell ref="R40:S40"/>
    <mergeCell ref="A41:D41"/>
    <mergeCell ref="R41:S41"/>
    <mergeCell ref="A42:D42"/>
    <mergeCell ref="R42:S42"/>
    <mergeCell ref="E38:K38"/>
    <mergeCell ref="L38:Q38"/>
    <mergeCell ref="E39:K39"/>
    <mergeCell ref="L39:Q39"/>
    <mergeCell ref="R39:S39"/>
    <mergeCell ref="A12:D12"/>
    <mergeCell ref="L5:Q5"/>
    <mergeCell ref="L6:Q6"/>
    <mergeCell ref="R9:S9"/>
    <mergeCell ref="R7:S7"/>
    <mergeCell ref="R8:S8"/>
    <mergeCell ref="E5:K5"/>
    <mergeCell ref="E6:K6"/>
    <mergeCell ref="A7:D7"/>
    <mergeCell ref="A8:D8"/>
    <mergeCell ref="A9:D9"/>
    <mergeCell ref="R6:S6"/>
  </mergeCells>
  <phoneticPr fontId="1" type="noConversion"/>
  <pageMargins left="0.55118110236220497" right="0.35433070866141703" top="0.78740157480314998" bottom="0.59055118110236204" header="0.511811023622047" footer="0.511811023622047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T-19.3</vt:lpstr>
      <vt:lpstr>'T-19.3'!Print_Area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2017-07-10T04:52:09Z</cp:lastPrinted>
  <dcterms:created xsi:type="dcterms:W3CDTF">1997-06-13T10:07:54Z</dcterms:created>
  <dcterms:modified xsi:type="dcterms:W3CDTF">2017-09-25T03:55:24Z</dcterms:modified>
</cp:coreProperties>
</file>