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485"/>
  </bookViews>
  <sheets>
    <sheet name="T-14.3" sheetId="1" r:id="rId1"/>
  </sheets>
  <definedNames>
    <definedName name="_xlnm.Print_Area" localSheetId="0">'T-14.3'!$A$1:$R$39</definedName>
  </definedNames>
  <calcPr calcId="145621"/>
</workbook>
</file>

<file path=xl/calcChain.xml><?xml version="1.0" encoding="utf-8"?>
<calcChain xmlns="http://schemas.openxmlformats.org/spreadsheetml/2006/main">
  <c r="E81" i="1" l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35" i="1"/>
  <c r="E32" i="1"/>
  <c r="E31" i="1"/>
  <c r="E30" i="1"/>
  <c r="E29" i="1"/>
  <c r="E28" i="1"/>
  <c r="E26" i="1"/>
  <c r="E25" i="1"/>
  <c r="E24" i="1"/>
  <c r="E23" i="1"/>
  <c r="E22" i="1"/>
  <c r="E21" i="1"/>
  <c r="E20" i="1"/>
  <c r="E19" i="1"/>
  <c r="E17" i="1"/>
  <c r="E16" i="1"/>
  <c r="E14" i="1"/>
  <c r="E13" i="1"/>
  <c r="E12" i="1"/>
  <c r="E11" i="1"/>
  <c r="M10" i="1"/>
  <c r="K10" i="1"/>
  <c r="I10" i="1"/>
  <c r="G10" i="1"/>
  <c r="E10" i="1"/>
</calcChain>
</file>

<file path=xl/sharedStrings.xml><?xml version="1.0" encoding="utf-8"?>
<sst xmlns="http://schemas.openxmlformats.org/spreadsheetml/2006/main" count="121" uniqueCount="76">
  <si>
    <t>ตาราง</t>
  </si>
  <si>
    <t>ทะเบียนนิติบุคคลที่คงอยู่ จำแนกตามประเภทการจดทะเบียน และหมวดธุรกิจ พ.ศ. 2558</t>
  </si>
  <si>
    <t>Table</t>
  </si>
  <si>
    <t>Registered of Juristic Person by Type of Registration and Category: 2015</t>
  </si>
  <si>
    <t>ประเภทการจดทะเบียน Type of Registration</t>
  </si>
  <si>
    <t>บริษัท</t>
  </si>
  <si>
    <t>ห้างหุ้นส่วน</t>
  </si>
  <si>
    <t>บริษัทมหาชน</t>
  </si>
  <si>
    <t>หมวดธุรกิจ</t>
  </si>
  <si>
    <t>รวมยอด</t>
  </si>
  <si>
    <t>จำกัด</t>
  </si>
  <si>
    <t>สามัญนิติบุคคล</t>
  </si>
  <si>
    <t>Category</t>
  </si>
  <si>
    <t>Total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</si>
  <si>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</si>
  <si>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</si>
  <si>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</si>
  <si>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</si>
  <si>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</si>
  <si>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</si>
  <si>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การป่าไม้ และการประมง</t>
  </si>
  <si>
    <t xml:space="preserve"> - </t>
  </si>
  <si>
    <t>Agriculture, forestry and fishing</t>
  </si>
  <si>
    <t>การทำเหมืองแร่ และเหมืองหิน</t>
  </si>
  <si>
    <t xml:space="preserve"> -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</si>
  <si>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</si>
  <si>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</si>
  <si>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</si>
  <si>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</si>
  <si>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</si>
  <si>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</si>
  <si>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</si>
  <si>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</si>
  <si>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</si>
  <si>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</si>
  <si>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 xml:space="preserve">  - 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</si>
  <si>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</si>
  <si>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</si>
  <si>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</si>
  <si>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</si>
  <si>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</si>
  <si>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</si>
  <si>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</si>
  <si>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</si>
  <si>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</si>
  <si>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</si>
  <si>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</si>
  <si>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</si>
  <si>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</si>
  <si>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</si>
  <si>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</si>
  <si>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</si>
  <si>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</si>
  <si>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</si>
  <si>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</si>
  <si>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</si>
  <si>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</si>
  <si>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</si>
  <si>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</si>
  <si>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</si>
  <si>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</si>
  <si>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</si>
  <si>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</si>
  <si>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</si>
  <si>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</si>
  <si>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</si>
  <si>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</si>
  <si>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 xml:space="preserve">Activities of households as employers; </t>
  </si>
  <si>
    <t>กิจกรรมการจ้างงานในครัวเรือน กิจกรรมการผลิต</t>
  </si>
  <si>
    <t xml:space="preserve">    undifferentiated goods and services-producing </t>
  </si>
  <si>
    <t xml:space="preserve">    สินค้า และบริการที่ทำขึ้นเองเพื่อใช้ในครัวเรือน</t>
  </si>
  <si>
    <t xml:space="preserve">   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</si>
  <si>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</si>
  <si>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</si>
  <si>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 xml:space="preserve">    ที่มา:   สำนักงานพัฒนาธุรกิจการค้าจังหวัดภูเก็ต</t>
  </si>
  <si>
    <t>Source:   Phuket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</si>
</sst>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;[Red]#,##0"/>
    <numFmt numFmtId="188" formatCode="_-* #,##0_-;\-* #,##0_-;_-* &quot;-&quot;??_-;_-@_-"/>
    <numFmt numFmtId="189" formatCode="_(* #,##0.00_);_(* \(#,##0.00\);_(* &quot;-&quot;??_);_(@_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6" fillId="0" borderId="0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/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" xfId="0" applyFont="1" applyBorder="1"/>
    <xf numFmtId="0" fontId="5" fillId="0" borderId="9" xfId="0" applyFont="1" applyBorder="1"/>
    <xf numFmtId="0" fontId="5" fillId="0" borderId="8" xfId="0" applyFont="1" applyBorder="1"/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87" fontId="7" fillId="0" borderId="7" xfId="1" applyNumberFormat="1" applyFont="1" applyBorder="1" applyAlignment="1">
      <alignment horizontal="right"/>
    </xf>
    <xf numFmtId="187" fontId="7" fillId="0" borderId="6" xfId="0" applyNumberFormat="1" applyFont="1" applyBorder="1"/>
    <xf numFmtId="187" fontId="7" fillId="0" borderId="0" xfId="0" applyNumberFormat="1" applyFont="1" applyBorder="1"/>
    <xf numFmtId="0" fontId="7" fillId="0" borderId="6" xfId="0" applyFont="1" applyBorder="1"/>
    <xf numFmtId="187" fontId="7" fillId="0" borderId="7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87" fontId="6" fillId="0" borderId="7" xfId="1" applyNumberFormat="1" applyFont="1" applyBorder="1" applyAlignment="1">
      <alignment horizontal="right"/>
    </xf>
    <xf numFmtId="187" fontId="6" fillId="0" borderId="6" xfId="0" applyNumberFormat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187" fontId="6" fillId="0" borderId="0" xfId="1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vertical="center"/>
    </xf>
    <xf numFmtId="187" fontId="6" fillId="0" borderId="7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87" fontId="6" fillId="0" borderId="0" xfId="1" applyNumberFormat="1" applyFont="1" applyAlignment="1">
      <alignment horizontal="right" vertical="center"/>
    </xf>
    <xf numFmtId="187" fontId="6" fillId="0" borderId="0" xfId="0" applyNumberFormat="1" applyFont="1" applyAlignment="1">
      <alignment vertical="center"/>
    </xf>
    <xf numFmtId="0" fontId="3" fillId="0" borderId="11" xfId="0" applyFont="1" applyBorder="1"/>
    <xf numFmtId="0" fontId="3" fillId="0" borderId="10" xfId="0" applyFont="1" applyBorder="1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188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32</xdr:row>
      <xdr:rowOff>142875</xdr:rowOff>
    </xdr:from>
    <xdr:to>
      <xdr:col>17</xdr:col>
      <xdr:colOff>9525</xdr:colOff>
      <xdr:row>39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572625" y="5762625"/>
          <a:ext cx="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2371725</xdr:colOff>
      <xdr:row>0</xdr:row>
      <xdr:rowOff>19050</xdr:rowOff>
    </xdr:from>
    <xdr:to>
      <xdr:col>18</xdr:col>
      <xdr:colOff>247650</xdr:colOff>
      <xdr:row>39</xdr:row>
      <xdr:rowOff>104775</xdr:rowOff>
    </xdr:to>
    <xdr:grpSp>
      <xdr:nvGrpSpPr>
        <xdr:cNvPr id="3" name="Group 214"/>
        <xdr:cNvGrpSpPr>
          <a:grpSpLocks/>
        </xdr:cNvGrpSpPr>
      </xdr:nvGrpSpPr>
      <xdr:grpSpPr bwMode="auto">
        <a:xfrm>
          <a:off x="9172575" y="19050"/>
          <a:ext cx="981075" cy="6657975"/>
          <a:chOff x="968" y="1"/>
          <a:chExt cx="89" cy="708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8" y="436"/>
            <a:ext cx="68" cy="234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75" y="665"/>
            <a:ext cx="82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79" y="333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81"/>
  <sheetViews>
    <sheetView showGridLines="0" tabSelected="1" zoomScaleNormal="100" workbookViewId="0">
      <selection activeCell="E12" sqref="E12"/>
    </sheetView>
  </sheetViews>
  <sheetFormatPr defaultRowHeight="18.75" x14ac:dyDescent="0.3"/>
  <cols>
    <col min="1" max="1" width="1.28515625" style="9" customWidth="1"/>
    <col min="2" max="2" width="5.7109375" style="9" customWidth="1"/>
    <col min="3" max="3" width="6" style="9" customWidth="1"/>
    <col min="4" max="4" width="26.28515625" style="9" customWidth="1"/>
    <col min="5" max="5" width="8.140625" style="9" customWidth="1"/>
    <col min="6" max="6" width="2.5703125" style="9" customWidth="1"/>
    <col min="7" max="7" width="9.140625" style="9" customWidth="1"/>
    <col min="8" max="8" width="2.28515625" style="9" customWidth="1"/>
    <col min="9" max="9" width="8.5703125" style="9" customWidth="1"/>
    <col min="10" max="10" width="3.140625" style="9" customWidth="1"/>
    <col min="11" max="11" width="8.7109375" style="9" customWidth="1"/>
    <col min="12" max="12" width="4.7109375" style="9" customWidth="1"/>
    <col min="13" max="13" width="8.42578125" style="9" customWidth="1"/>
    <col min="14" max="14" width="6" style="9" customWidth="1"/>
    <col min="15" max="15" width="1" style="9" customWidth="1"/>
    <col min="16" max="16" width="39.42578125" style="9" customWidth="1"/>
    <col min="17" max="17" width="2" style="3" customWidth="1"/>
    <col min="18" max="18" width="5.140625" style="3" customWidth="1"/>
    <col min="19" max="16384" width="9.140625" style="3"/>
  </cols>
  <sheetData>
    <row r="1" spans="1:17" s="4" customFormat="1" ht="15" customHeight="1" x14ac:dyDescent="0.3">
      <c r="A1" s="1"/>
      <c r="B1" s="1" t="s">
        <v>0</v>
      </c>
      <c r="C1" s="2">
        <v>14.3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</row>
    <row r="2" spans="1:17" s="7" customFormat="1" ht="15" customHeight="1" x14ac:dyDescent="0.3">
      <c r="A2" s="5"/>
      <c r="B2" s="1" t="s">
        <v>2</v>
      </c>
      <c r="C2" s="2">
        <v>14.3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6" customHeight="1" x14ac:dyDescent="0.3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P3" s="3"/>
    </row>
    <row r="4" spans="1:17" s="6" customFormat="1" ht="15" customHeight="1" x14ac:dyDescent="0.3">
      <c r="A4" s="10"/>
      <c r="B4" s="11"/>
      <c r="C4" s="11"/>
      <c r="D4" s="11"/>
      <c r="E4" s="12" t="s">
        <v>4</v>
      </c>
      <c r="F4" s="13"/>
      <c r="G4" s="13"/>
      <c r="H4" s="13"/>
      <c r="I4" s="13"/>
      <c r="J4" s="13"/>
      <c r="K4" s="13"/>
      <c r="L4" s="13"/>
      <c r="M4" s="13"/>
      <c r="N4" s="14"/>
      <c r="O4" s="15"/>
      <c r="P4" s="11"/>
    </row>
    <row r="5" spans="1:17" s="6" customFormat="1" ht="15" customHeight="1" x14ac:dyDescent="0.3">
      <c r="A5" s="16"/>
      <c r="B5" s="16"/>
      <c r="C5" s="16"/>
      <c r="D5" s="17"/>
      <c r="E5" s="18"/>
      <c r="F5" s="19"/>
      <c r="G5" s="20" t="s">
        <v>5</v>
      </c>
      <c r="H5" s="21"/>
      <c r="I5" s="20" t="s">
        <v>6</v>
      </c>
      <c r="J5" s="21"/>
      <c r="K5" s="20" t="s">
        <v>6</v>
      </c>
      <c r="L5" s="21"/>
      <c r="M5" s="20" t="s">
        <v>7</v>
      </c>
      <c r="N5" s="21"/>
      <c r="O5" s="22"/>
      <c r="P5" s="23"/>
    </row>
    <row r="6" spans="1:17" s="6" customFormat="1" ht="15" customHeight="1" x14ac:dyDescent="0.3">
      <c r="A6" s="16" t="s">
        <v>8</v>
      </c>
      <c r="B6" s="16"/>
      <c r="C6" s="16"/>
      <c r="D6" s="17"/>
      <c r="E6" s="24" t="s">
        <v>9</v>
      </c>
      <c r="F6" s="25"/>
      <c r="G6" s="24" t="s">
        <v>10</v>
      </c>
      <c r="H6" s="25"/>
      <c r="I6" s="24" t="s">
        <v>10</v>
      </c>
      <c r="J6" s="25"/>
      <c r="K6" s="24" t="s">
        <v>11</v>
      </c>
      <c r="L6" s="25"/>
      <c r="M6" s="24" t="s">
        <v>10</v>
      </c>
      <c r="N6" s="25"/>
      <c r="O6" s="22"/>
      <c r="P6" s="23" t="s">
        <v>12</v>
      </c>
    </row>
    <row r="7" spans="1:17" s="6" customFormat="1" ht="15" customHeight="1" x14ac:dyDescent="0.3">
      <c r="A7" s="10"/>
      <c r="B7" s="10"/>
      <c r="C7" s="10"/>
      <c r="D7" s="10"/>
      <c r="E7" s="24" t="s">
        <v>13</v>
      </c>
      <c r="F7" s="25"/>
      <c r="G7" s="24" t="s">
        <v>14</v>
      </c>
      <c r="H7" s="25"/>
      <c r="I7" s="24" t="s">
        <v>15</v>
      </c>
      <c r="J7" s="25"/>
      <c r="K7" s="24" t="s">
        <v>16</v>
      </c>
      <c r="L7" s="25"/>
      <c r="M7" s="24" t="s">
        <v>17</v>
      </c>
      <c r="N7" s="25"/>
      <c r="O7" s="22"/>
      <c r="P7" s="10"/>
    </row>
    <row r="8" spans="1:17" s="6" customFormat="1" ht="15" customHeight="1" x14ac:dyDescent="0.3">
      <c r="A8" s="10"/>
      <c r="B8" s="10"/>
      <c r="C8" s="10"/>
      <c r="D8" s="10"/>
      <c r="E8" s="18"/>
      <c r="F8" s="26"/>
      <c r="G8" s="27" t="s">
        <v>18</v>
      </c>
      <c r="H8" s="28"/>
      <c r="I8" s="27" t="s">
        <v>19</v>
      </c>
      <c r="J8" s="28"/>
      <c r="K8" s="27" t="s">
        <v>19</v>
      </c>
      <c r="L8" s="28"/>
      <c r="M8" s="27" t="s">
        <v>18</v>
      </c>
      <c r="N8" s="28"/>
      <c r="O8" s="22"/>
      <c r="P8" s="10"/>
    </row>
    <row r="9" spans="1:17" s="6" customFormat="1" ht="3" customHeight="1" x14ac:dyDescent="0.3">
      <c r="A9" s="29"/>
      <c r="B9" s="29"/>
      <c r="C9" s="29"/>
      <c r="D9" s="29"/>
      <c r="E9" s="30"/>
      <c r="F9" s="31"/>
      <c r="G9" s="32"/>
      <c r="H9" s="33"/>
      <c r="I9" s="32"/>
      <c r="J9" s="33"/>
      <c r="K9" s="34"/>
      <c r="L9" s="33"/>
      <c r="M9" s="34"/>
      <c r="N9" s="33"/>
      <c r="O9" s="32"/>
      <c r="P9" s="29"/>
    </row>
    <row r="10" spans="1:17" s="6" customFormat="1" ht="15" customHeight="1" x14ac:dyDescent="0.3">
      <c r="A10" s="35" t="s">
        <v>9</v>
      </c>
      <c r="B10" s="35"/>
      <c r="C10" s="35"/>
      <c r="D10" s="36"/>
      <c r="E10" s="37">
        <f>SUM(E11:E36)</f>
        <v>17142.679865206403</v>
      </c>
      <c r="F10" s="38"/>
      <c r="G10" s="39">
        <f>SUM(G11:G36)</f>
        <v>14774</v>
      </c>
      <c r="H10" s="38"/>
      <c r="I10" s="39">
        <f>SUM(I11:I36)</f>
        <v>2353.6798652064026</v>
      </c>
      <c r="J10" s="40"/>
      <c r="K10" s="41">
        <f>SUM(K11:K37)</f>
        <v>13</v>
      </c>
      <c r="L10" s="40"/>
      <c r="M10" s="41">
        <f>SUM(M11:M36)</f>
        <v>2</v>
      </c>
      <c r="N10" s="40"/>
      <c r="P10" s="42" t="s">
        <v>13</v>
      </c>
    </row>
    <row r="11" spans="1:17" s="52" customFormat="1" ht="14.25" customHeight="1" x14ac:dyDescent="0.25">
      <c r="A11" s="22"/>
      <c r="B11" s="43" t="s">
        <v>20</v>
      </c>
      <c r="C11" s="22"/>
      <c r="D11" s="44"/>
      <c r="E11" s="45">
        <f>SUM(G11:M11)</f>
        <v>84</v>
      </c>
      <c r="F11" s="46"/>
      <c r="G11" s="47">
        <v>78</v>
      </c>
      <c r="H11" s="46"/>
      <c r="I11" s="48">
        <v>5</v>
      </c>
      <c r="J11" s="49"/>
      <c r="K11" s="50" t="s">
        <v>21</v>
      </c>
      <c r="L11" s="46"/>
      <c r="M11" s="50">
        <v>1</v>
      </c>
      <c r="N11" s="51"/>
      <c r="P11" s="53" t="s">
        <v>22</v>
      </c>
    </row>
    <row r="12" spans="1:17" s="52" customFormat="1" ht="14.25" customHeight="1" x14ac:dyDescent="0.25">
      <c r="A12" s="22"/>
      <c r="B12" s="43" t="s">
        <v>23</v>
      </c>
      <c r="C12" s="22"/>
      <c r="D12" s="44"/>
      <c r="E12" s="45">
        <f t="shared" ref="E12:E35" si="0">SUM(G12:M12)</f>
        <v>22</v>
      </c>
      <c r="F12" s="46"/>
      <c r="G12" s="47">
        <v>22</v>
      </c>
      <c r="H12" s="46"/>
      <c r="I12" s="48" t="s">
        <v>24</v>
      </c>
      <c r="J12" s="49"/>
      <c r="K12" s="50" t="s">
        <v>21</v>
      </c>
      <c r="L12" s="46"/>
      <c r="M12" s="50" t="s">
        <v>21</v>
      </c>
      <c r="N12" s="51"/>
      <c r="P12" s="53" t="s">
        <v>25</v>
      </c>
    </row>
    <row r="13" spans="1:17" s="52" customFormat="1" ht="14.25" customHeight="1" x14ac:dyDescent="0.25">
      <c r="A13" s="22"/>
      <c r="B13" s="43" t="s">
        <v>26</v>
      </c>
      <c r="C13" s="22"/>
      <c r="D13" s="44"/>
      <c r="E13" s="45">
        <f t="shared" si="0"/>
        <v>451</v>
      </c>
      <c r="F13" s="46"/>
      <c r="G13" s="47">
        <v>451</v>
      </c>
      <c r="H13" s="46"/>
      <c r="I13" s="48" t="s">
        <v>24</v>
      </c>
      <c r="J13" s="49"/>
      <c r="K13" s="50" t="s">
        <v>21</v>
      </c>
      <c r="L13" s="46"/>
      <c r="M13" s="50" t="s">
        <v>21</v>
      </c>
      <c r="N13" s="51"/>
      <c r="P13" s="53" t="s">
        <v>27</v>
      </c>
    </row>
    <row r="14" spans="1:17" s="52" customFormat="1" ht="14.25" customHeight="1" x14ac:dyDescent="0.25">
      <c r="A14" s="22"/>
      <c r="B14" s="43" t="s">
        <v>28</v>
      </c>
      <c r="C14" s="22"/>
      <c r="D14" s="44"/>
      <c r="E14" s="45">
        <f t="shared" si="0"/>
        <v>109</v>
      </c>
      <c r="F14" s="46"/>
      <c r="G14" s="47">
        <v>47</v>
      </c>
      <c r="H14" s="46"/>
      <c r="I14" s="48">
        <v>62</v>
      </c>
      <c r="J14" s="49"/>
      <c r="K14" s="50" t="s">
        <v>21</v>
      </c>
      <c r="L14" s="46"/>
      <c r="M14" s="50" t="s">
        <v>21</v>
      </c>
      <c r="N14" s="51"/>
      <c r="P14" s="53" t="s">
        <v>29</v>
      </c>
    </row>
    <row r="15" spans="1:17" s="52" customFormat="1" ht="14.25" customHeight="1" x14ac:dyDescent="0.25">
      <c r="A15" s="22"/>
      <c r="B15" s="43" t="s">
        <v>30</v>
      </c>
      <c r="C15" s="22"/>
      <c r="D15" s="44"/>
      <c r="E15" s="45"/>
      <c r="F15" s="46"/>
      <c r="G15" s="47"/>
      <c r="H15" s="46"/>
      <c r="I15" s="48"/>
      <c r="J15" s="49"/>
      <c r="K15" s="50"/>
      <c r="L15" s="46"/>
      <c r="M15" s="50"/>
      <c r="N15" s="51"/>
      <c r="P15" s="43" t="s">
        <v>31</v>
      </c>
    </row>
    <row r="16" spans="1:17" s="52" customFormat="1" ht="14.25" customHeight="1" x14ac:dyDescent="0.25">
      <c r="A16" s="22"/>
      <c r="B16" s="43" t="s">
        <v>32</v>
      </c>
      <c r="C16" s="22"/>
      <c r="D16" s="44"/>
      <c r="E16" s="45">
        <f t="shared" si="0"/>
        <v>13</v>
      </c>
      <c r="F16" s="46"/>
      <c r="G16" s="47">
        <v>13</v>
      </c>
      <c r="H16" s="46"/>
      <c r="I16" s="48" t="s">
        <v>24</v>
      </c>
      <c r="J16" s="49"/>
      <c r="K16" s="50" t="s">
        <v>21</v>
      </c>
      <c r="L16" s="46"/>
      <c r="M16" s="50" t="s">
        <v>21</v>
      </c>
      <c r="N16" s="51"/>
      <c r="P16" s="53" t="s">
        <v>33</v>
      </c>
    </row>
    <row r="17" spans="1:16" s="52" customFormat="1" ht="14.25" customHeight="1" x14ac:dyDescent="0.25">
      <c r="A17" s="22"/>
      <c r="B17" s="43" t="s">
        <v>34</v>
      </c>
      <c r="C17" s="22"/>
      <c r="D17" s="44"/>
      <c r="E17" s="45">
        <f t="shared" si="0"/>
        <v>330</v>
      </c>
      <c r="F17" s="46"/>
      <c r="G17" s="47">
        <v>125</v>
      </c>
      <c r="H17" s="46"/>
      <c r="I17" s="54">
        <v>205</v>
      </c>
      <c r="J17" s="55"/>
      <c r="K17" s="50" t="s">
        <v>21</v>
      </c>
      <c r="L17" s="46"/>
      <c r="M17" s="50" t="s">
        <v>35</v>
      </c>
      <c r="N17" s="51"/>
      <c r="P17" s="53" t="s">
        <v>36</v>
      </c>
    </row>
    <row r="18" spans="1:16" s="52" customFormat="1" ht="14.25" customHeight="1" x14ac:dyDescent="0.25">
      <c r="A18" s="43"/>
      <c r="B18" s="43" t="s">
        <v>37</v>
      </c>
      <c r="C18" s="43"/>
      <c r="D18" s="51"/>
      <c r="E18" s="45"/>
      <c r="F18" s="46"/>
      <c r="G18" s="47"/>
      <c r="H18" s="46"/>
      <c r="I18" s="54"/>
      <c r="J18" s="55"/>
      <c r="K18" s="50"/>
      <c r="L18" s="46"/>
      <c r="M18" s="50"/>
      <c r="N18" s="51"/>
      <c r="P18" s="53" t="s">
        <v>38</v>
      </c>
    </row>
    <row r="19" spans="1:16" s="52" customFormat="1" ht="14.25" customHeight="1" x14ac:dyDescent="0.25">
      <c r="A19" s="43"/>
      <c r="B19" s="43" t="s">
        <v>39</v>
      </c>
      <c r="C19" s="43"/>
      <c r="D19" s="51"/>
      <c r="E19" s="45">
        <f>SUM(G19:M19)</f>
        <v>2126</v>
      </c>
      <c r="F19" s="46"/>
      <c r="G19" s="47">
        <v>1625</v>
      </c>
      <c r="H19" s="46"/>
      <c r="I19" s="54">
        <v>500</v>
      </c>
      <c r="J19" s="55"/>
      <c r="K19" s="50">
        <v>1</v>
      </c>
      <c r="L19" s="46"/>
      <c r="M19" s="50" t="s">
        <v>21</v>
      </c>
      <c r="N19" s="51"/>
      <c r="P19" s="53" t="s">
        <v>40</v>
      </c>
    </row>
    <row r="20" spans="1:16" s="52" customFormat="1" ht="14.25" customHeight="1" x14ac:dyDescent="0.25">
      <c r="A20" s="43"/>
      <c r="B20" s="43" t="s">
        <v>41</v>
      </c>
      <c r="C20" s="43"/>
      <c r="D20" s="51"/>
      <c r="E20" s="45">
        <f t="shared" si="0"/>
        <v>2476</v>
      </c>
      <c r="F20" s="46"/>
      <c r="G20" s="47">
        <v>2365</v>
      </c>
      <c r="H20" s="46"/>
      <c r="I20" s="54">
        <v>111</v>
      </c>
      <c r="J20" s="55"/>
      <c r="K20" s="50" t="s">
        <v>21</v>
      </c>
      <c r="L20" s="46"/>
      <c r="M20" s="50" t="s">
        <v>21</v>
      </c>
      <c r="N20" s="51"/>
      <c r="P20" s="53" t="s">
        <v>42</v>
      </c>
    </row>
    <row r="21" spans="1:16" s="52" customFormat="1" ht="14.25" customHeight="1" x14ac:dyDescent="0.25">
      <c r="A21" s="43"/>
      <c r="B21" s="43" t="s">
        <v>43</v>
      </c>
      <c r="C21" s="43"/>
      <c r="D21" s="51"/>
      <c r="E21" s="45">
        <f t="shared" si="0"/>
        <v>1147</v>
      </c>
      <c r="F21" s="46"/>
      <c r="G21" s="47">
        <v>1039</v>
      </c>
      <c r="H21" s="46"/>
      <c r="I21" s="54">
        <v>108</v>
      </c>
      <c r="J21" s="55"/>
      <c r="K21" s="50" t="s">
        <v>21</v>
      </c>
      <c r="L21" s="46"/>
      <c r="M21" s="50" t="s">
        <v>21</v>
      </c>
      <c r="N21" s="51"/>
      <c r="P21" s="53" t="s">
        <v>44</v>
      </c>
    </row>
    <row r="22" spans="1:16" s="52" customFormat="1" ht="14.25" customHeight="1" x14ac:dyDescent="0.25">
      <c r="A22" s="43"/>
      <c r="B22" s="43" t="s">
        <v>45</v>
      </c>
      <c r="C22" s="43"/>
      <c r="D22" s="51"/>
      <c r="E22" s="45">
        <f t="shared" si="0"/>
        <v>1898</v>
      </c>
      <c r="F22" s="46"/>
      <c r="G22" s="47">
        <v>1633</v>
      </c>
      <c r="H22" s="46"/>
      <c r="I22" s="54">
        <v>264</v>
      </c>
      <c r="J22" s="55"/>
      <c r="K22" s="50">
        <v>1</v>
      </c>
      <c r="L22" s="46"/>
      <c r="M22" s="50" t="s">
        <v>21</v>
      </c>
      <c r="N22" s="51"/>
      <c r="P22" s="53" t="s">
        <v>46</v>
      </c>
    </row>
    <row r="23" spans="1:16" s="52" customFormat="1" ht="14.25" customHeight="1" x14ac:dyDescent="0.25">
      <c r="A23" s="43"/>
      <c r="B23" s="43" t="s">
        <v>47</v>
      </c>
      <c r="C23" s="43"/>
      <c r="D23" s="51"/>
      <c r="E23" s="45">
        <f t="shared" si="0"/>
        <v>231</v>
      </c>
      <c r="F23" s="46"/>
      <c r="G23" s="47">
        <v>189</v>
      </c>
      <c r="H23" s="46"/>
      <c r="I23" s="54">
        <v>41</v>
      </c>
      <c r="J23" s="55"/>
      <c r="K23" s="50">
        <v>1</v>
      </c>
      <c r="L23" s="46"/>
      <c r="M23" s="50" t="s">
        <v>21</v>
      </c>
      <c r="N23" s="51"/>
      <c r="P23" s="53" t="s">
        <v>48</v>
      </c>
    </row>
    <row r="24" spans="1:16" s="52" customFormat="1" ht="14.25" customHeight="1" x14ac:dyDescent="0.25">
      <c r="A24" s="43"/>
      <c r="B24" s="43" t="s">
        <v>49</v>
      </c>
      <c r="C24" s="43"/>
      <c r="D24" s="51"/>
      <c r="E24" s="45">
        <f t="shared" si="0"/>
        <v>255</v>
      </c>
      <c r="F24" s="46"/>
      <c r="G24" s="48" t="s">
        <v>24</v>
      </c>
      <c r="H24" s="46"/>
      <c r="I24" s="54">
        <v>254</v>
      </c>
      <c r="J24" s="55"/>
      <c r="K24" s="50">
        <v>1</v>
      </c>
      <c r="L24" s="46"/>
      <c r="M24" s="50" t="s">
        <v>21</v>
      </c>
      <c r="N24" s="51"/>
      <c r="P24" s="53" t="s">
        <v>50</v>
      </c>
    </row>
    <row r="25" spans="1:16" s="52" customFormat="1" ht="14.25" customHeight="1" x14ac:dyDescent="0.25">
      <c r="A25" s="43"/>
      <c r="B25" s="43" t="s">
        <v>51</v>
      </c>
      <c r="C25" s="43"/>
      <c r="D25" s="51"/>
      <c r="E25" s="45">
        <f t="shared" si="0"/>
        <v>3969</v>
      </c>
      <c r="F25" s="46"/>
      <c r="G25" s="47">
        <v>3872</v>
      </c>
      <c r="H25" s="46"/>
      <c r="I25" s="54">
        <v>97</v>
      </c>
      <c r="J25" s="55"/>
      <c r="K25" s="50" t="s">
        <v>21</v>
      </c>
      <c r="L25" s="46"/>
      <c r="M25" s="50" t="s">
        <v>21</v>
      </c>
      <c r="N25" s="51"/>
      <c r="P25" s="53" t="s">
        <v>52</v>
      </c>
    </row>
    <row r="26" spans="1:16" s="52" customFormat="1" ht="14.25" customHeight="1" x14ac:dyDescent="0.25">
      <c r="A26" s="43"/>
      <c r="B26" s="43" t="s">
        <v>53</v>
      </c>
      <c r="C26" s="43"/>
      <c r="D26" s="51"/>
      <c r="E26" s="45">
        <f t="shared" si="0"/>
        <v>79</v>
      </c>
      <c r="F26" s="46"/>
      <c r="G26" s="47">
        <v>78</v>
      </c>
      <c r="H26" s="46"/>
      <c r="I26" s="54">
        <v>1</v>
      </c>
      <c r="J26" s="55"/>
      <c r="K26" s="50" t="s">
        <v>21</v>
      </c>
      <c r="L26" s="46"/>
      <c r="M26" s="50" t="s">
        <v>21</v>
      </c>
      <c r="N26" s="51"/>
      <c r="P26" s="53" t="s">
        <v>54</v>
      </c>
    </row>
    <row r="27" spans="1:16" s="52" customFormat="1" ht="14.25" customHeight="1" x14ac:dyDescent="0.25">
      <c r="A27" s="43"/>
      <c r="B27" s="43" t="s">
        <v>55</v>
      </c>
      <c r="C27" s="43"/>
      <c r="D27" s="51"/>
      <c r="E27" s="45"/>
      <c r="F27" s="46"/>
      <c r="G27" s="47"/>
      <c r="H27" s="46"/>
      <c r="I27" s="54"/>
      <c r="J27" s="55"/>
      <c r="K27" s="50"/>
      <c r="L27" s="46"/>
      <c r="M27" s="50"/>
      <c r="N27" s="51"/>
      <c r="P27" s="53" t="s">
        <v>56</v>
      </c>
    </row>
    <row r="28" spans="1:16" s="52" customFormat="1" ht="14.25" customHeight="1" x14ac:dyDescent="0.25">
      <c r="A28" s="43"/>
      <c r="B28" s="43" t="s">
        <v>57</v>
      </c>
      <c r="C28" s="43"/>
      <c r="D28" s="51"/>
      <c r="E28" s="45">
        <f t="shared" si="0"/>
        <v>151.6798652064027</v>
      </c>
      <c r="F28" s="46"/>
      <c r="G28" s="47">
        <v>110</v>
      </c>
      <c r="H28" s="46"/>
      <c r="I28" s="54">
        <v>37.679865206402695</v>
      </c>
      <c r="J28" s="55"/>
      <c r="K28" s="50">
        <v>4</v>
      </c>
      <c r="L28" s="46"/>
      <c r="M28" s="50" t="s">
        <v>21</v>
      </c>
      <c r="N28" s="51"/>
      <c r="P28" s="53" t="s">
        <v>58</v>
      </c>
    </row>
    <row r="29" spans="1:16" s="52" customFormat="1" ht="14.25" customHeight="1" x14ac:dyDescent="0.25">
      <c r="A29" s="43"/>
      <c r="B29" s="43" t="s">
        <v>59</v>
      </c>
      <c r="C29" s="43"/>
      <c r="D29" s="51"/>
      <c r="E29" s="45">
        <f t="shared" si="0"/>
        <v>110</v>
      </c>
      <c r="F29" s="46"/>
      <c r="G29" s="47">
        <v>105</v>
      </c>
      <c r="H29" s="46"/>
      <c r="I29" s="54">
        <v>5</v>
      </c>
      <c r="J29" s="55"/>
      <c r="K29" s="50" t="s">
        <v>21</v>
      </c>
      <c r="L29" s="46"/>
      <c r="M29" s="50" t="s">
        <v>21</v>
      </c>
      <c r="N29" s="51"/>
      <c r="P29" s="53" t="s">
        <v>60</v>
      </c>
    </row>
    <row r="30" spans="1:16" s="52" customFormat="1" ht="14.25" customHeight="1" x14ac:dyDescent="0.25">
      <c r="A30" s="43"/>
      <c r="B30" s="43" t="s">
        <v>61</v>
      </c>
      <c r="C30" s="43"/>
      <c r="D30" s="51"/>
      <c r="E30" s="45">
        <f t="shared" si="0"/>
        <v>335</v>
      </c>
      <c r="F30" s="46"/>
      <c r="G30" s="47">
        <v>208</v>
      </c>
      <c r="H30" s="46"/>
      <c r="I30" s="54">
        <v>126</v>
      </c>
      <c r="J30" s="55"/>
      <c r="K30" s="50">
        <v>1</v>
      </c>
      <c r="L30" s="46"/>
      <c r="M30" s="50" t="s">
        <v>21</v>
      </c>
      <c r="N30" s="51"/>
      <c r="P30" s="53" t="s">
        <v>62</v>
      </c>
    </row>
    <row r="31" spans="1:16" s="52" customFormat="1" ht="14.25" customHeight="1" x14ac:dyDescent="0.25">
      <c r="A31" s="43"/>
      <c r="B31" s="43" t="s">
        <v>63</v>
      </c>
      <c r="C31" s="43"/>
      <c r="D31" s="51"/>
      <c r="E31" s="45">
        <f t="shared" si="0"/>
        <v>277</v>
      </c>
      <c r="F31" s="46"/>
      <c r="G31" s="47">
        <v>211</v>
      </c>
      <c r="H31" s="46"/>
      <c r="I31" s="54">
        <v>61</v>
      </c>
      <c r="J31" s="55"/>
      <c r="K31" s="50">
        <v>4</v>
      </c>
      <c r="L31" s="46"/>
      <c r="M31" s="50">
        <v>1</v>
      </c>
      <c r="N31" s="51"/>
      <c r="P31" s="53" t="s">
        <v>64</v>
      </c>
    </row>
    <row r="32" spans="1:16" s="52" customFormat="1" ht="14.25" customHeight="1" x14ac:dyDescent="0.25">
      <c r="A32" s="43"/>
      <c r="B32" s="43" t="s">
        <v>65</v>
      </c>
      <c r="C32" s="43"/>
      <c r="D32" s="51"/>
      <c r="E32" s="45">
        <f t="shared" si="0"/>
        <v>309</v>
      </c>
      <c r="F32" s="46"/>
      <c r="G32" s="48" t="s">
        <v>24</v>
      </c>
      <c r="H32" s="46"/>
      <c r="I32" s="54">
        <v>309</v>
      </c>
      <c r="J32" s="55"/>
      <c r="K32" s="50" t="s">
        <v>21</v>
      </c>
      <c r="L32" s="46"/>
      <c r="M32" s="50" t="s">
        <v>21</v>
      </c>
      <c r="N32" s="51"/>
      <c r="P32" s="53" t="s">
        <v>66</v>
      </c>
    </row>
    <row r="33" spans="1:16" s="52" customFormat="1" ht="12.75" customHeight="1" x14ac:dyDescent="0.25">
      <c r="A33" s="43"/>
      <c r="C33" s="43"/>
      <c r="D33" s="51"/>
      <c r="E33" s="45"/>
      <c r="F33" s="46"/>
      <c r="G33" s="47"/>
      <c r="H33" s="46"/>
      <c r="I33" s="54"/>
      <c r="J33" s="55"/>
      <c r="K33" s="50"/>
      <c r="L33" s="46"/>
      <c r="M33" s="50"/>
      <c r="N33" s="51"/>
      <c r="P33" s="53" t="s">
        <v>67</v>
      </c>
    </row>
    <row r="34" spans="1:16" s="52" customFormat="1" ht="14.25" customHeight="1" x14ac:dyDescent="0.25">
      <c r="A34" s="43"/>
      <c r="B34" s="43" t="s">
        <v>68</v>
      </c>
      <c r="C34" s="43"/>
      <c r="D34" s="51"/>
      <c r="E34" s="45"/>
      <c r="F34" s="46"/>
      <c r="G34" s="47"/>
      <c r="H34" s="46"/>
      <c r="I34" s="54"/>
      <c r="J34" s="55"/>
      <c r="K34" s="50"/>
      <c r="L34" s="46"/>
      <c r="M34" s="50"/>
      <c r="N34" s="51"/>
      <c r="P34" s="53" t="s">
        <v>69</v>
      </c>
    </row>
    <row r="35" spans="1:16" s="52" customFormat="1" ht="12.75" customHeight="1" x14ac:dyDescent="0.25">
      <c r="A35" s="43"/>
      <c r="B35" s="43" t="s">
        <v>70</v>
      </c>
      <c r="C35" s="43"/>
      <c r="D35" s="51"/>
      <c r="E35" s="45">
        <f t="shared" si="0"/>
        <v>2770</v>
      </c>
      <c r="F35" s="46"/>
      <c r="G35" s="47">
        <v>2603</v>
      </c>
      <c r="H35" s="46"/>
      <c r="I35" s="54">
        <v>167</v>
      </c>
      <c r="J35" s="55"/>
      <c r="K35" s="50" t="s">
        <v>21</v>
      </c>
      <c r="L35" s="46"/>
      <c r="M35" s="50" t="s">
        <v>21</v>
      </c>
      <c r="N35" s="51"/>
      <c r="P35" s="53" t="s">
        <v>71</v>
      </c>
    </row>
    <row r="36" spans="1:16" s="52" customFormat="1" ht="14.25" customHeight="1" x14ac:dyDescent="0.25">
      <c r="A36" s="43"/>
      <c r="B36" s="43" t="s">
        <v>72</v>
      </c>
      <c r="C36" s="43"/>
      <c r="D36" s="51"/>
      <c r="E36" s="45" t="s">
        <v>24</v>
      </c>
      <c r="F36" s="46"/>
      <c r="G36" s="48" t="s">
        <v>21</v>
      </c>
      <c r="H36" s="46"/>
      <c r="I36" s="54" t="s">
        <v>21</v>
      </c>
      <c r="J36" s="55"/>
      <c r="K36" s="50" t="s">
        <v>21</v>
      </c>
      <c r="L36" s="46"/>
      <c r="M36" s="50" t="s">
        <v>21</v>
      </c>
      <c r="N36" s="51"/>
      <c r="P36" s="53" t="s">
        <v>73</v>
      </c>
    </row>
    <row r="37" spans="1:16" ht="3" customHeight="1" x14ac:dyDescent="0.3">
      <c r="A37" s="8"/>
      <c r="B37" s="8"/>
      <c r="C37" s="8"/>
      <c r="D37" s="56"/>
      <c r="E37" s="57"/>
      <c r="F37" s="56"/>
      <c r="G37" s="8"/>
      <c r="H37" s="56"/>
      <c r="I37" s="8"/>
      <c r="J37" s="8"/>
      <c r="K37" s="57"/>
      <c r="L37" s="56"/>
      <c r="M37" s="57"/>
      <c r="N37" s="56"/>
      <c r="O37" s="8"/>
      <c r="P37" s="8"/>
    </row>
    <row r="38" spans="1:16" ht="3" customHeight="1" x14ac:dyDescent="0.3">
      <c r="P38" s="3"/>
    </row>
    <row r="39" spans="1:16" s="6" customFormat="1" ht="15" customHeight="1" x14ac:dyDescent="0.3">
      <c r="A39" s="58"/>
      <c r="B39" s="59" t="s">
        <v>74</v>
      </c>
      <c r="C39" s="59"/>
      <c r="D39" s="59"/>
      <c r="E39" s="59"/>
      <c r="F39" s="59"/>
      <c r="G39" s="10"/>
      <c r="H39" s="10"/>
      <c r="I39" s="59" t="s">
        <v>75</v>
      </c>
      <c r="J39" s="59"/>
      <c r="K39" s="10"/>
      <c r="L39" s="10"/>
      <c r="M39" s="60"/>
      <c r="N39" s="60"/>
      <c r="O39" s="60"/>
      <c r="P39" s="60"/>
    </row>
    <row r="40" spans="1:16" x14ac:dyDescent="0.3"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</row>
    <row r="41" spans="1:16" x14ac:dyDescent="0.3">
      <c r="E41" s="61">
        <f>SUM(G11:M11)</f>
        <v>84</v>
      </c>
    </row>
    <row r="42" spans="1:16" x14ac:dyDescent="0.3">
      <c r="E42" s="61">
        <f t="shared" ref="E42:E81" si="1">SUM(G12:M12)</f>
        <v>22</v>
      </c>
    </row>
    <row r="43" spans="1:16" x14ac:dyDescent="0.3">
      <c r="E43" s="61">
        <f t="shared" si="1"/>
        <v>451</v>
      </c>
    </row>
    <row r="44" spans="1:16" x14ac:dyDescent="0.3">
      <c r="E44" s="61">
        <f t="shared" si="1"/>
        <v>109</v>
      </c>
    </row>
    <row r="45" spans="1:16" x14ac:dyDescent="0.3">
      <c r="E45" s="61">
        <f t="shared" si="1"/>
        <v>0</v>
      </c>
    </row>
    <row r="46" spans="1:16" x14ac:dyDescent="0.3">
      <c r="E46" s="61">
        <f t="shared" si="1"/>
        <v>13</v>
      </c>
    </row>
    <row r="47" spans="1:16" x14ac:dyDescent="0.3">
      <c r="E47" s="61">
        <f t="shared" si="1"/>
        <v>330</v>
      </c>
    </row>
    <row r="48" spans="1:16" x14ac:dyDescent="0.3">
      <c r="E48" s="61">
        <f t="shared" si="1"/>
        <v>0</v>
      </c>
    </row>
    <row r="49" spans="5:5" x14ac:dyDescent="0.3">
      <c r="E49" s="61">
        <f t="shared" si="1"/>
        <v>2126</v>
      </c>
    </row>
    <row r="50" spans="5:5" x14ac:dyDescent="0.3">
      <c r="E50" s="61">
        <f t="shared" si="1"/>
        <v>2476</v>
      </c>
    </row>
    <row r="51" spans="5:5" x14ac:dyDescent="0.3">
      <c r="E51" s="61">
        <f t="shared" si="1"/>
        <v>1147</v>
      </c>
    </row>
    <row r="52" spans="5:5" x14ac:dyDescent="0.3">
      <c r="E52" s="61">
        <f t="shared" si="1"/>
        <v>1898</v>
      </c>
    </row>
    <row r="53" spans="5:5" x14ac:dyDescent="0.3">
      <c r="E53" s="61">
        <f t="shared" si="1"/>
        <v>231</v>
      </c>
    </row>
    <row r="54" spans="5:5" x14ac:dyDescent="0.3">
      <c r="E54" s="61">
        <f t="shared" si="1"/>
        <v>255</v>
      </c>
    </row>
    <row r="55" spans="5:5" x14ac:dyDescent="0.3">
      <c r="E55" s="61">
        <f t="shared" si="1"/>
        <v>3969</v>
      </c>
    </row>
    <row r="56" spans="5:5" x14ac:dyDescent="0.3">
      <c r="E56" s="61">
        <f t="shared" si="1"/>
        <v>79</v>
      </c>
    </row>
    <row r="57" spans="5:5" x14ac:dyDescent="0.3">
      <c r="E57" s="61">
        <f t="shared" si="1"/>
        <v>0</v>
      </c>
    </row>
    <row r="58" spans="5:5" x14ac:dyDescent="0.3">
      <c r="E58" s="61">
        <f t="shared" si="1"/>
        <v>151.6798652064027</v>
      </c>
    </row>
    <row r="59" spans="5:5" x14ac:dyDescent="0.3">
      <c r="E59" s="61">
        <f t="shared" si="1"/>
        <v>110</v>
      </c>
    </row>
    <row r="60" spans="5:5" x14ac:dyDescent="0.3">
      <c r="E60" s="61">
        <f t="shared" si="1"/>
        <v>335</v>
      </c>
    </row>
    <row r="61" spans="5:5" x14ac:dyDescent="0.3">
      <c r="E61" s="61">
        <f t="shared" si="1"/>
        <v>277</v>
      </c>
    </row>
    <row r="62" spans="5:5" x14ac:dyDescent="0.3">
      <c r="E62" s="61">
        <f t="shared" si="1"/>
        <v>309</v>
      </c>
    </row>
    <row r="63" spans="5:5" x14ac:dyDescent="0.3">
      <c r="E63" s="61">
        <f t="shared" si="1"/>
        <v>0</v>
      </c>
    </row>
    <row r="64" spans="5:5" x14ac:dyDescent="0.3">
      <c r="E64" s="61">
        <f t="shared" si="1"/>
        <v>0</v>
      </c>
    </row>
    <row r="65" spans="5:5" x14ac:dyDescent="0.3">
      <c r="E65" s="61">
        <f t="shared" si="1"/>
        <v>2770</v>
      </c>
    </row>
    <row r="66" spans="5:5" x14ac:dyDescent="0.3">
      <c r="E66" s="61">
        <f t="shared" si="1"/>
        <v>0</v>
      </c>
    </row>
    <row r="67" spans="5:5" x14ac:dyDescent="0.3">
      <c r="E67" s="61">
        <f t="shared" si="1"/>
        <v>0</v>
      </c>
    </row>
    <row r="68" spans="5:5" x14ac:dyDescent="0.3">
      <c r="E68" s="61">
        <f t="shared" si="1"/>
        <v>0</v>
      </c>
    </row>
    <row r="69" spans="5:5" x14ac:dyDescent="0.3">
      <c r="E69" s="61">
        <f t="shared" si="1"/>
        <v>0</v>
      </c>
    </row>
    <row r="70" spans="5:5" x14ac:dyDescent="0.3">
      <c r="E70" s="61">
        <f t="shared" si="1"/>
        <v>0</v>
      </c>
    </row>
    <row r="71" spans="5:5" x14ac:dyDescent="0.3">
      <c r="E71" s="61">
        <f t="shared" si="1"/>
        <v>0</v>
      </c>
    </row>
    <row r="72" spans="5:5" x14ac:dyDescent="0.3">
      <c r="E72" s="61">
        <f t="shared" si="1"/>
        <v>0</v>
      </c>
    </row>
    <row r="73" spans="5:5" x14ac:dyDescent="0.3">
      <c r="E73" s="61">
        <f t="shared" si="1"/>
        <v>0</v>
      </c>
    </row>
    <row r="74" spans="5:5" x14ac:dyDescent="0.3">
      <c r="E74" s="61">
        <f t="shared" si="1"/>
        <v>0</v>
      </c>
    </row>
    <row r="75" spans="5:5" x14ac:dyDescent="0.3">
      <c r="E75" s="61">
        <f t="shared" si="1"/>
        <v>0</v>
      </c>
    </row>
    <row r="76" spans="5:5" x14ac:dyDescent="0.3">
      <c r="E76" s="61">
        <f t="shared" si="1"/>
        <v>0</v>
      </c>
    </row>
    <row r="77" spans="5:5" x14ac:dyDescent="0.3">
      <c r="E77" s="61">
        <f t="shared" si="1"/>
        <v>0</v>
      </c>
    </row>
    <row r="78" spans="5:5" x14ac:dyDescent="0.3">
      <c r="E78" s="61">
        <f t="shared" si="1"/>
        <v>0</v>
      </c>
    </row>
    <row r="79" spans="5:5" x14ac:dyDescent="0.3">
      <c r="E79" s="61">
        <f t="shared" si="1"/>
        <v>0</v>
      </c>
    </row>
    <row r="80" spans="5:5" x14ac:dyDescent="0.3">
      <c r="E80" s="61">
        <f t="shared" si="1"/>
        <v>0</v>
      </c>
    </row>
    <row r="81" spans="5:5" x14ac:dyDescent="0.3">
      <c r="E81" s="61">
        <f t="shared" si="1"/>
        <v>0</v>
      </c>
    </row>
  </sheetData>
  <mergeCells count="22">
    <mergeCell ref="A10:D10"/>
    <mergeCell ref="E7:F7"/>
    <mergeCell ref="G7:H7"/>
    <mergeCell ref="I7:J7"/>
    <mergeCell ref="K7:L7"/>
    <mergeCell ref="M7:N7"/>
    <mergeCell ref="G8:H8"/>
    <mergeCell ref="I8:J8"/>
    <mergeCell ref="K8:L8"/>
    <mergeCell ref="M8:N8"/>
    <mergeCell ref="A6:D6"/>
    <mergeCell ref="E6:F6"/>
    <mergeCell ref="G6:H6"/>
    <mergeCell ref="I6:J6"/>
    <mergeCell ref="K6:L6"/>
    <mergeCell ref="M6:N6"/>
    <mergeCell ref="E4:N4"/>
    <mergeCell ref="A5:D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T-14.3</vt:lpstr>
      <vt:lpstr>'T-14.3'!Print_Area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2016-11-15T03:40:17Z</dcterms:created>
  <dcterms:modified xsi:type="dcterms:W3CDTF">2016-11-15T03:40:30Z</dcterms:modified>
</cp:coreProperties>
</file>