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2.3" sheetId="1" r:id="rId1"/>
  </sheets>
  <definedNames>
    <definedName name="_xlnm.Print_Area" localSheetId="0">'T-12.3'!$A$1:$R$36</definedName>
  </definedNames>
  <calcPr calcId="145621"/>
</workbook>
</file>

<file path=xl/calcChain.xml><?xml version="1.0" encoding="utf-8"?>
<calcChain xmlns="http://schemas.openxmlformats.org/spreadsheetml/2006/main">
  <c r="M29" i="1" l="1"/>
  <c r="M28" i="1"/>
  <c r="M26" i="1"/>
  <c r="M25" i="1"/>
  <c r="M23" i="1"/>
  <c r="M22" i="1"/>
  <c r="M21" i="1"/>
  <c r="M18" i="1"/>
  <c r="M16" i="1"/>
  <c r="M15" i="1"/>
  <c r="M11" i="1"/>
  <c r="M10" i="1"/>
  <c r="M9" i="1"/>
  <c r="I8" i="1"/>
  <c r="M8" i="1" s="1"/>
</calcChain>
</file>

<file path=xl/sharedStrings.xml><?xml version="1.0" encoding="utf-8"?>
<sst xmlns="http://schemas.openxmlformats.org/spreadsheetml/2006/main" count="95" uniqueCount="68">
  <si>
    <t>ตาราง</t>
  </si>
  <si>
    <t>สถานประกอบการอุตสาหกรรม จำแนกตามประเภทอุตสาหกรรม พ.ศ. 2556  - 2558</t>
  </si>
  <si>
    <t>Table</t>
  </si>
  <si>
    <t>Industrial Establishment by Type of Industries: 2013 - 2015</t>
  </si>
  <si>
    <t>อัตราการเปลี่ยนแปลง</t>
  </si>
  <si>
    <t>ประเภทอุตสาหกรรม</t>
  </si>
  <si>
    <t>Percentage change</t>
  </si>
  <si>
    <t>Type of industry</t>
  </si>
  <si>
    <t>(2013)</t>
  </si>
  <si>
    <t>(2014)</t>
  </si>
  <si>
    <t>(2015)</t>
  </si>
  <si>
    <t>รวมยอด</t>
  </si>
  <si>
    <t>-1.8</t>
  </si>
  <si>
    <t>Total</t>
  </si>
  <si>
    <t>การเกษตร</t>
  </si>
  <si>
    <t xml:space="preserve"> -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</si>
  <si>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</si>
  <si>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</si>
  <si>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</si>
  <si>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</si>
  <si>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</si>
  <si>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</si>
  <si>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</si>
  <si>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</si>
  <si>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</si>
  <si>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</si>
  <si>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</si>
  <si>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</si>
  <si>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-5.0</t>
  </si>
  <si>
    <t>Wood and wood products</t>
  </si>
  <si>
    <t>เฟอร์นิเจอร์และเครื่องเรือน</t>
  </si>
  <si>
    <t>-18.5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</si>
  <si>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</si>
  <si>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</si>
  <si>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</si>
  <si>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</si>
  <si>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</si>
  <si>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</si>
  <si>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</si>
  <si>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</si>
  <si>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-50.0</t>
  </si>
  <si>
    <t>Petrochemical and product</t>
  </si>
  <si>
    <t>ยาง</t>
  </si>
  <si>
    <t>Rubber</t>
  </si>
  <si>
    <t>พลาสติก</t>
  </si>
  <si>
    <t>Plastic</t>
  </si>
  <si>
    <t>อโลหะ</t>
  </si>
  <si>
    <t>-3.1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</si>
  <si>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</si>
  <si>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</si>
  <si>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</si>
  <si>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</si>
  <si>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</si>
  <si>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</si>
  <si>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-10.8</t>
  </si>
  <si>
    <t>Machinery and equipment</t>
  </si>
  <si>
    <t>ไฟฟ้า</t>
  </si>
  <si>
    <t>Electricity</t>
  </si>
  <si>
    <t>ขนส่ง</t>
  </si>
  <si>
    <t>Transport</t>
  </si>
  <si>
    <t>อื่น ๆ</t>
  </si>
  <si>
    <t>-2.0</t>
  </si>
  <si>
    <t>Others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</si>
  <si>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</si>
  <si>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 xml:space="preserve">     Note:   Industrial establshment is mean factory, building or vehicle used machinery from 5 horsepower or the equivalent 5 horsepower </t>
  </si>
  <si>
    <t>or employees from 7 or more people to used the machinery or not.</t>
  </si>
  <si>
    <t xml:space="preserve">   ที่มา:   สำนักงานอุตสาหกรรมจังหวัดภูเก็ต</t>
  </si>
  <si>
    <t xml:space="preserve">  Source:   Phuket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</si>
</sst>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8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0" fontId="6" fillId="0" borderId="0"/>
    <xf numFmtId="0" fontId="6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7" xfId="0" applyFont="1" applyBorder="1"/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/>
    <xf numFmtId="187" fontId="2" fillId="0" borderId="5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187" fontId="4" fillId="0" borderId="5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87" fontId="4" fillId="0" borderId="5" xfId="0" applyNumberFormat="1" applyFont="1" applyBorder="1" applyAlignment="1">
      <alignment horizontal="right" vertical="center"/>
    </xf>
    <xf numFmtId="0" fontId="3" fillId="0" borderId="7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66675</xdr:colOff>
      <xdr:row>0</xdr:row>
      <xdr:rowOff>28575</xdr:rowOff>
    </xdr:from>
    <xdr:to>
      <xdr:col>18</xdr:col>
      <xdr:colOff>85725</xdr:colOff>
      <xdr:row>36</xdr:row>
      <xdr:rowOff>47625</xdr:rowOff>
    </xdr:to>
    <xdr:grpSp>
      <xdr:nvGrpSpPr>
        <xdr:cNvPr id="2" name="Group 212"/>
        <xdr:cNvGrpSpPr>
          <a:grpSpLocks/>
        </xdr:cNvGrpSpPr>
      </xdr:nvGrpSpPr>
      <xdr:grpSpPr bwMode="auto">
        <a:xfrm>
          <a:off x="9315450" y="28575"/>
          <a:ext cx="533400" cy="6724650"/>
          <a:chOff x="998" y="0"/>
          <a:chExt cx="47" cy="70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3" y="336"/>
            <a:ext cx="36" cy="3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8" y="662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5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40"/>
  <sheetViews>
    <sheetView showGridLines="0" tabSelected="1" zoomScaleNormal="100" workbookViewId="0">
      <selection activeCell="K13" sqref="K13"/>
    </sheetView>
  </sheetViews>
  <sheetFormatPr defaultRowHeight="18.75" x14ac:dyDescent="0.3"/>
  <cols>
    <col min="1" max="1" width="1.7109375" style="48" customWidth="1"/>
    <col min="2" max="2" width="5.85546875" style="48" customWidth="1"/>
    <col min="3" max="3" width="5.28515625" style="48" customWidth="1"/>
    <col min="4" max="4" width="17" style="48" customWidth="1"/>
    <col min="5" max="5" width="9.85546875" style="48" customWidth="1"/>
    <col min="6" max="6" width="6.28515625" style="48" customWidth="1"/>
    <col min="7" max="7" width="9.85546875" style="48" customWidth="1"/>
    <col min="8" max="8" width="6.28515625" style="48" customWidth="1"/>
    <col min="9" max="9" width="9.85546875" style="48" customWidth="1"/>
    <col min="10" max="10" width="6.28515625" style="48" customWidth="1"/>
    <col min="11" max="11" width="10.140625" style="48" customWidth="1"/>
    <col min="12" max="12" width="5.42578125" style="48" customWidth="1"/>
    <col min="13" max="13" width="10.140625" style="48" customWidth="1"/>
    <col min="14" max="14" width="5.42578125" style="48" customWidth="1"/>
    <col min="15" max="15" width="1.42578125" style="48" customWidth="1"/>
    <col min="16" max="16" width="27.85546875" style="48" customWidth="1"/>
    <col min="17" max="17" width="2.28515625" style="6" customWidth="1"/>
    <col min="18" max="18" width="5.42578125" style="6" customWidth="1"/>
    <col min="19" max="16384" width="9.140625" style="6"/>
  </cols>
  <sheetData>
    <row r="1" spans="1:17" s="3" customFormat="1" ht="18.75" customHeight="1" x14ac:dyDescent="0.3">
      <c r="A1" s="1"/>
      <c r="B1" s="1" t="s">
        <v>0</v>
      </c>
      <c r="C1" s="2">
        <v>12.3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s="5" customFormat="1" ht="18.75" customHeight="1" x14ac:dyDescent="0.3">
      <c r="A2" s="4"/>
      <c r="B2" s="1" t="s">
        <v>2</v>
      </c>
      <c r="C2" s="2">
        <v>12.3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7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7" s="15" customFormat="1" ht="17.25" customHeight="1" x14ac:dyDescent="0.3">
      <c r="A4" s="7"/>
      <c r="B4" s="7"/>
      <c r="C4" s="7"/>
      <c r="D4" s="7"/>
      <c r="E4" s="8"/>
      <c r="F4" s="9"/>
      <c r="G4" s="8"/>
      <c r="H4" s="9"/>
      <c r="I4" s="8"/>
      <c r="J4" s="9"/>
      <c r="K4" s="10" t="s">
        <v>4</v>
      </c>
      <c r="L4" s="11"/>
      <c r="M4" s="11"/>
      <c r="N4" s="12"/>
      <c r="O4" s="13"/>
      <c r="P4" s="7"/>
      <c r="Q4" s="14"/>
    </row>
    <row r="5" spans="1:17" s="15" customFormat="1" ht="13.5" customHeight="1" x14ac:dyDescent="0.3">
      <c r="A5" s="16" t="s">
        <v>5</v>
      </c>
      <c r="B5" s="16"/>
      <c r="C5" s="16"/>
      <c r="D5" s="17"/>
      <c r="E5" s="18">
        <v>2556</v>
      </c>
      <c r="F5" s="17"/>
      <c r="G5" s="18">
        <v>2557</v>
      </c>
      <c r="H5" s="17"/>
      <c r="I5" s="18">
        <v>2558</v>
      </c>
      <c r="J5" s="17"/>
      <c r="K5" s="19" t="s">
        <v>6</v>
      </c>
      <c r="L5" s="20"/>
      <c r="M5" s="20"/>
      <c r="N5" s="21"/>
      <c r="O5" s="16" t="s">
        <v>7</v>
      </c>
      <c r="P5" s="16"/>
      <c r="Q5" s="14"/>
    </row>
    <row r="6" spans="1:17" s="15" customFormat="1" ht="15.95" customHeight="1" x14ac:dyDescent="0.3">
      <c r="A6" s="16"/>
      <c r="B6" s="16"/>
      <c r="C6" s="16"/>
      <c r="D6" s="17"/>
      <c r="E6" s="22" t="s">
        <v>8</v>
      </c>
      <c r="F6" s="17"/>
      <c r="G6" s="22" t="s">
        <v>9</v>
      </c>
      <c r="H6" s="17"/>
      <c r="I6" s="22" t="s">
        <v>10</v>
      </c>
      <c r="J6" s="17"/>
      <c r="K6" s="10">
        <v>2557</v>
      </c>
      <c r="L6" s="12"/>
      <c r="M6" s="10">
        <v>2558</v>
      </c>
      <c r="N6" s="12"/>
      <c r="O6" s="16"/>
      <c r="P6" s="16"/>
      <c r="Q6" s="14"/>
    </row>
    <row r="7" spans="1:17" s="15" customFormat="1" ht="15.95" customHeight="1" x14ac:dyDescent="0.3">
      <c r="A7" s="23"/>
      <c r="B7" s="23"/>
      <c r="C7" s="23"/>
      <c r="D7" s="23"/>
      <c r="E7" s="24"/>
      <c r="F7" s="25"/>
      <c r="G7" s="24"/>
      <c r="H7" s="25"/>
      <c r="I7" s="24"/>
      <c r="J7" s="25"/>
      <c r="K7" s="26" t="s">
        <v>9</v>
      </c>
      <c r="L7" s="21"/>
      <c r="M7" s="26" t="s">
        <v>10</v>
      </c>
      <c r="N7" s="21"/>
      <c r="O7" s="27"/>
      <c r="P7" s="23"/>
      <c r="Q7" s="14"/>
    </row>
    <row r="8" spans="1:17" s="5" customFormat="1" ht="18" customHeight="1" x14ac:dyDescent="0.3">
      <c r="A8" s="28" t="s">
        <v>11</v>
      </c>
      <c r="B8" s="28"/>
      <c r="C8" s="28"/>
      <c r="D8" s="29"/>
      <c r="E8" s="30">
        <v>450</v>
      </c>
      <c r="F8" s="31"/>
      <c r="G8" s="30">
        <v>442</v>
      </c>
      <c r="H8" s="32"/>
      <c r="I8" s="30">
        <f>SUM(I9:I29)</f>
        <v>460</v>
      </c>
      <c r="J8" s="32"/>
      <c r="K8" s="30" t="s">
        <v>12</v>
      </c>
      <c r="L8" s="32"/>
      <c r="M8" s="33">
        <f>((I8-G8)/G8)*100</f>
        <v>4.0723981900452486</v>
      </c>
      <c r="N8" s="32"/>
      <c r="P8" s="34" t="s">
        <v>13</v>
      </c>
    </row>
    <row r="9" spans="1:17" s="42" customFormat="1" ht="15" customHeight="1" x14ac:dyDescent="0.3">
      <c r="A9" s="35"/>
      <c r="B9" s="36" t="s">
        <v>14</v>
      </c>
      <c r="C9" s="35"/>
      <c r="D9" s="37"/>
      <c r="E9" s="38">
        <v>8</v>
      </c>
      <c r="F9" s="39"/>
      <c r="G9" s="38">
        <v>8</v>
      </c>
      <c r="H9" s="40"/>
      <c r="I9" s="38">
        <v>7</v>
      </c>
      <c r="J9" s="40"/>
      <c r="K9" s="38" t="s">
        <v>15</v>
      </c>
      <c r="L9" s="40"/>
      <c r="M9" s="41">
        <f t="shared" ref="M9:M29" si="0">((I9-G9)/G9)*100</f>
        <v>-12.5</v>
      </c>
      <c r="N9" s="40"/>
      <c r="O9" s="36"/>
      <c r="P9" s="36" t="s">
        <v>16</v>
      </c>
    </row>
    <row r="10" spans="1:17" s="42" customFormat="1" ht="15" customHeight="1" x14ac:dyDescent="0.3">
      <c r="A10" s="36"/>
      <c r="B10" s="36" t="s">
        <v>17</v>
      </c>
      <c r="C10" s="36"/>
      <c r="D10" s="40"/>
      <c r="E10" s="38">
        <v>48</v>
      </c>
      <c r="F10" s="39"/>
      <c r="G10" s="38">
        <v>48</v>
      </c>
      <c r="H10" s="40"/>
      <c r="I10" s="38">
        <v>40</v>
      </c>
      <c r="J10" s="40"/>
      <c r="K10" s="38" t="s">
        <v>15</v>
      </c>
      <c r="L10" s="40"/>
      <c r="M10" s="41">
        <f t="shared" si="0"/>
        <v>-16.666666666666664</v>
      </c>
      <c r="N10" s="40"/>
      <c r="O10" s="36"/>
      <c r="P10" s="36" t="s">
        <v>18</v>
      </c>
    </row>
    <row r="11" spans="1:17" s="42" customFormat="1" ht="15" customHeight="1" x14ac:dyDescent="0.3">
      <c r="A11" s="36"/>
      <c r="B11" s="36" t="s">
        <v>19</v>
      </c>
      <c r="C11" s="36"/>
      <c r="D11" s="40"/>
      <c r="E11" s="38">
        <v>10</v>
      </c>
      <c r="F11" s="39"/>
      <c r="G11" s="38">
        <v>11</v>
      </c>
      <c r="H11" s="40"/>
      <c r="I11" s="38">
        <v>5</v>
      </c>
      <c r="J11" s="40"/>
      <c r="K11" s="43">
        <v>10</v>
      </c>
      <c r="L11" s="40"/>
      <c r="M11" s="41">
        <f t="shared" si="0"/>
        <v>-54.54545454545454</v>
      </c>
      <c r="N11" s="40"/>
      <c r="O11" s="36"/>
      <c r="P11" s="36" t="s">
        <v>20</v>
      </c>
    </row>
    <row r="12" spans="1:17" s="42" customFormat="1" ht="15" customHeight="1" x14ac:dyDescent="0.3">
      <c r="A12" s="36"/>
      <c r="B12" s="36" t="s">
        <v>21</v>
      </c>
      <c r="C12" s="36"/>
      <c r="D12" s="40"/>
      <c r="E12" s="38">
        <v>3</v>
      </c>
      <c r="F12" s="39"/>
      <c r="G12" s="38">
        <v>3</v>
      </c>
      <c r="H12" s="40"/>
      <c r="I12" s="38">
        <v>3</v>
      </c>
      <c r="J12" s="40"/>
      <c r="K12" s="38" t="s">
        <v>15</v>
      </c>
      <c r="L12" s="40"/>
      <c r="M12" s="41" t="s">
        <v>15</v>
      </c>
      <c r="N12" s="40"/>
      <c r="O12" s="36"/>
      <c r="P12" s="36" t="s">
        <v>22</v>
      </c>
    </row>
    <row r="13" spans="1:17" s="42" customFormat="1" ht="15" customHeight="1" x14ac:dyDescent="0.3">
      <c r="A13" s="36"/>
      <c r="B13" s="36" t="s">
        <v>23</v>
      </c>
      <c r="C13" s="36"/>
      <c r="D13" s="40"/>
      <c r="E13" s="38">
        <v>1</v>
      </c>
      <c r="F13" s="39"/>
      <c r="G13" s="38">
        <v>1</v>
      </c>
      <c r="H13" s="40"/>
      <c r="I13" s="38">
        <v>1</v>
      </c>
      <c r="J13" s="40"/>
      <c r="K13" s="38" t="s">
        <v>15</v>
      </c>
      <c r="L13" s="40"/>
      <c r="M13" s="41" t="s">
        <v>15</v>
      </c>
      <c r="N13" s="40"/>
      <c r="O13" s="36"/>
      <c r="P13" s="36" t="s">
        <v>24</v>
      </c>
    </row>
    <row r="14" spans="1:17" s="42" customFormat="1" ht="15" customHeight="1" x14ac:dyDescent="0.3">
      <c r="A14" s="36"/>
      <c r="B14" s="36" t="s">
        <v>25</v>
      </c>
      <c r="C14" s="36"/>
      <c r="D14" s="40"/>
      <c r="E14" s="38" t="s">
        <v>15</v>
      </c>
      <c r="F14" s="39"/>
      <c r="G14" s="38" t="s">
        <v>15</v>
      </c>
      <c r="H14" s="40"/>
      <c r="I14" s="38" t="s">
        <v>15</v>
      </c>
      <c r="J14" s="40"/>
      <c r="K14" s="38" t="s">
        <v>15</v>
      </c>
      <c r="L14" s="40"/>
      <c r="M14" s="41" t="s">
        <v>15</v>
      </c>
      <c r="N14" s="40"/>
      <c r="O14" s="36"/>
      <c r="P14" s="36" t="s">
        <v>26</v>
      </c>
    </row>
    <row r="15" spans="1:17" s="42" customFormat="1" ht="15" customHeight="1" x14ac:dyDescent="0.3">
      <c r="A15" s="36"/>
      <c r="B15" s="36" t="s">
        <v>27</v>
      </c>
      <c r="C15" s="36"/>
      <c r="D15" s="40"/>
      <c r="E15" s="38">
        <v>40</v>
      </c>
      <c r="F15" s="39"/>
      <c r="G15" s="38">
        <v>38</v>
      </c>
      <c r="H15" s="40"/>
      <c r="I15" s="38">
        <v>22</v>
      </c>
      <c r="J15" s="40"/>
      <c r="K15" s="38" t="s">
        <v>28</v>
      </c>
      <c r="L15" s="40"/>
      <c r="M15" s="41">
        <f t="shared" si="0"/>
        <v>-42.105263157894733</v>
      </c>
      <c r="N15" s="40"/>
      <c r="O15" s="36"/>
      <c r="P15" s="36" t="s">
        <v>29</v>
      </c>
    </row>
    <row r="16" spans="1:17" s="42" customFormat="1" ht="15" customHeight="1" x14ac:dyDescent="0.3">
      <c r="A16" s="36"/>
      <c r="B16" s="36" t="s">
        <v>30</v>
      </c>
      <c r="C16" s="36"/>
      <c r="D16" s="40"/>
      <c r="E16" s="38">
        <v>27</v>
      </c>
      <c r="F16" s="39"/>
      <c r="G16" s="38">
        <v>22</v>
      </c>
      <c r="H16" s="40"/>
      <c r="I16" s="38">
        <v>17</v>
      </c>
      <c r="J16" s="40"/>
      <c r="K16" s="38" t="s">
        <v>31</v>
      </c>
      <c r="L16" s="40"/>
      <c r="M16" s="41">
        <f t="shared" si="0"/>
        <v>-22.727272727272727</v>
      </c>
      <c r="N16" s="40"/>
      <c r="O16" s="36"/>
      <c r="P16" s="36" t="s">
        <v>32</v>
      </c>
    </row>
    <row r="17" spans="1:16" s="42" customFormat="1" ht="15" customHeight="1" x14ac:dyDescent="0.3">
      <c r="A17" s="36"/>
      <c r="B17" s="36" t="s">
        <v>33</v>
      </c>
      <c r="C17" s="36"/>
      <c r="D17" s="40"/>
      <c r="E17" s="38">
        <v>1</v>
      </c>
      <c r="F17" s="39"/>
      <c r="G17" s="38">
        <v>1</v>
      </c>
      <c r="H17" s="40"/>
      <c r="I17" s="38">
        <v>1</v>
      </c>
      <c r="J17" s="40"/>
      <c r="K17" s="38" t="s">
        <v>15</v>
      </c>
      <c r="L17" s="40"/>
      <c r="M17" s="41" t="s">
        <v>15</v>
      </c>
      <c r="N17" s="40"/>
      <c r="O17" s="36"/>
      <c r="P17" s="36" t="s">
        <v>34</v>
      </c>
    </row>
    <row r="18" spans="1:16" s="42" customFormat="1" ht="15" customHeight="1" x14ac:dyDescent="0.3">
      <c r="A18" s="36"/>
      <c r="B18" s="36" t="s">
        <v>35</v>
      </c>
      <c r="C18" s="36"/>
      <c r="D18" s="40"/>
      <c r="E18" s="38">
        <v>15</v>
      </c>
      <c r="F18" s="39"/>
      <c r="G18" s="38">
        <v>15</v>
      </c>
      <c r="H18" s="40"/>
      <c r="I18" s="38">
        <v>14</v>
      </c>
      <c r="J18" s="40"/>
      <c r="K18" s="38" t="s">
        <v>15</v>
      </c>
      <c r="L18" s="40"/>
      <c r="M18" s="41">
        <f t="shared" si="0"/>
        <v>-6.666666666666667</v>
      </c>
      <c r="N18" s="40"/>
      <c r="O18" s="36"/>
      <c r="P18" s="36" t="s">
        <v>36</v>
      </c>
    </row>
    <row r="19" spans="1:16" s="42" customFormat="1" ht="15" customHeight="1" x14ac:dyDescent="0.3">
      <c r="A19" s="36"/>
      <c r="B19" s="36" t="s">
        <v>37</v>
      </c>
      <c r="C19" s="36"/>
      <c r="D19" s="40"/>
      <c r="E19" s="38" t="s">
        <v>15</v>
      </c>
      <c r="F19" s="39"/>
      <c r="G19" s="38" t="s">
        <v>15</v>
      </c>
      <c r="H19" s="40"/>
      <c r="I19" s="38" t="s">
        <v>15</v>
      </c>
      <c r="J19" s="40"/>
      <c r="K19" s="38" t="s">
        <v>15</v>
      </c>
      <c r="L19" s="40"/>
      <c r="M19" s="41" t="s">
        <v>15</v>
      </c>
      <c r="N19" s="40"/>
      <c r="O19" s="36"/>
      <c r="P19" s="36" t="s">
        <v>38</v>
      </c>
    </row>
    <row r="20" spans="1:16" s="42" customFormat="1" ht="15" customHeight="1" x14ac:dyDescent="0.3">
      <c r="A20" s="36"/>
      <c r="B20" s="36" t="s">
        <v>39</v>
      </c>
      <c r="C20" s="36"/>
      <c r="D20" s="40"/>
      <c r="E20" s="38">
        <v>2</v>
      </c>
      <c r="F20" s="39"/>
      <c r="G20" s="38">
        <v>1</v>
      </c>
      <c r="H20" s="40"/>
      <c r="I20" s="38" t="s">
        <v>15</v>
      </c>
      <c r="J20" s="40"/>
      <c r="K20" s="38" t="s">
        <v>40</v>
      </c>
      <c r="L20" s="40"/>
      <c r="M20" s="41" t="s">
        <v>15</v>
      </c>
      <c r="N20" s="40"/>
      <c r="O20" s="36"/>
      <c r="P20" s="36" t="s">
        <v>41</v>
      </c>
    </row>
    <row r="21" spans="1:16" s="42" customFormat="1" ht="15" customHeight="1" x14ac:dyDescent="0.3">
      <c r="A21" s="36"/>
      <c r="B21" s="36" t="s">
        <v>42</v>
      </c>
      <c r="C21" s="36"/>
      <c r="D21" s="40"/>
      <c r="E21" s="38">
        <v>5</v>
      </c>
      <c r="F21" s="39"/>
      <c r="G21" s="38">
        <v>5</v>
      </c>
      <c r="H21" s="40"/>
      <c r="I21" s="38">
        <v>4</v>
      </c>
      <c r="J21" s="40"/>
      <c r="K21" s="38" t="s">
        <v>15</v>
      </c>
      <c r="L21" s="40"/>
      <c r="M21" s="41">
        <f t="shared" si="0"/>
        <v>-20</v>
      </c>
      <c r="N21" s="40"/>
      <c r="O21" s="36"/>
      <c r="P21" s="36" t="s">
        <v>43</v>
      </c>
    </row>
    <row r="22" spans="1:16" s="42" customFormat="1" ht="15" customHeight="1" x14ac:dyDescent="0.3">
      <c r="A22" s="36"/>
      <c r="B22" s="36" t="s">
        <v>44</v>
      </c>
      <c r="C22" s="36"/>
      <c r="D22" s="40"/>
      <c r="E22" s="38">
        <v>7</v>
      </c>
      <c r="F22" s="39"/>
      <c r="G22" s="38">
        <v>9</v>
      </c>
      <c r="H22" s="40"/>
      <c r="I22" s="38">
        <v>5</v>
      </c>
      <c r="J22" s="40"/>
      <c r="K22" s="43">
        <v>28.571428571428569</v>
      </c>
      <c r="L22" s="40"/>
      <c r="M22" s="41">
        <f t="shared" si="0"/>
        <v>-44.444444444444443</v>
      </c>
      <c r="N22" s="40"/>
      <c r="O22" s="36"/>
      <c r="P22" s="36" t="s">
        <v>45</v>
      </c>
    </row>
    <row r="23" spans="1:16" s="42" customFormat="1" ht="15" customHeight="1" x14ac:dyDescent="0.3">
      <c r="A23" s="36"/>
      <c r="B23" s="36" t="s">
        <v>46</v>
      </c>
      <c r="C23" s="36"/>
      <c r="D23" s="40"/>
      <c r="E23" s="38">
        <v>64</v>
      </c>
      <c r="F23" s="39"/>
      <c r="G23" s="38">
        <v>62</v>
      </c>
      <c r="H23" s="40"/>
      <c r="I23" s="38">
        <v>24</v>
      </c>
      <c r="J23" s="40"/>
      <c r="K23" s="38" t="s">
        <v>47</v>
      </c>
      <c r="L23" s="40"/>
      <c r="M23" s="41">
        <f t="shared" si="0"/>
        <v>-61.29032258064516</v>
      </c>
      <c r="N23" s="40"/>
      <c r="O23" s="36"/>
      <c r="P23" s="36" t="s">
        <v>48</v>
      </c>
    </row>
    <row r="24" spans="1:16" s="42" customFormat="1" ht="15" customHeight="1" x14ac:dyDescent="0.3">
      <c r="A24" s="36"/>
      <c r="B24" s="36" t="s">
        <v>49</v>
      </c>
      <c r="C24" s="36"/>
      <c r="D24" s="40"/>
      <c r="E24" s="38">
        <v>1</v>
      </c>
      <c r="F24" s="39"/>
      <c r="G24" s="38">
        <v>1</v>
      </c>
      <c r="H24" s="40"/>
      <c r="I24" s="38">
        <v>1</v>
      </c>
      <c r="J24" s="40"/>
      <c r="K24" s="38" t="s">
        <v>15</v>
      </c>
      <c r="L24" s="40"/>
      <c r="M24" s="41" t="s">
        <v>15</v>
      </c>
      <c r="N24" s="40"/>
      <c r="O24" s="36"/>
      <c r="P24" s="36" t="s">
        <v>50</v>
      </c>
    </row>
    <row r="25" spans="1:16" s="42" customFormat="1" ht="15" customHeight="1" x14ac:dyDescent="0.3">
      <c r="A25" s="36"/>
      <c r="B25" s="36" t="s">
        <v>51</v>
      </c>
      <c r="C25" s="36"/>
      <c r="D25" s="40"/>
      <c r="E25" s="38">
        <v>40</v>
      </c>
      <c r="F25" s="39"/>
      <c r="G25" s="38">
        <v>43</v>
      </c>
      <c r="H25" s="40"/>
      <c r="I25" s="38">
        <v>36</v>
      </c>
      <c r="J25" s="40"/>
      <c r="K25" s="38">
        <v>7.5</v>
      </c>
      <c r="L25" s="40"/>
      <c r="M25" s="41">
        <f t="shared" si="0"/>
        <v>-16.279069767441861</v>
      </c>
      <c r="N25" s="40"/>
      <c r="O25" s="36"/>
      <c r="P25" s="36" t="s">
        <v>52</v>
      </c>
    </row>
    <row r="26" spans="1:16" s="42" customFormat="1" ht="15" customHeight="1" x14ac:dyDescent="0.3">
      <c r="A26" s="36"/>
      <c r="B26" s="36" t="s">
        <v>53</v>
      </c>
      <c r="C26" s="36"/>
      <c r="D26" s="40"/>
      <c r="E26" s="38">
        <v>37</v>
      </c>
      <c r="F26" s="39"/>
      <c r="G26" s="38">
        <v>33</v>
      </c>
      <c r="H26" s="40"/>
      <c r="I26" s="38">
        <v>32</v>
      </c>
      <c r="J26" s="40"/>
      <c r="K26" s="38" t="s">
        <v>54</v>
      </c>
      <c r="L26" s="40"/>
      <c r="M26" s="41">
        <f t="shared" si="0"/>
        <v>-3.0303030303030303</v>
      </c>
      <c r="N26" s="40"/>
      <c r="O26" s="36"/>
      <c r="P26" s="36" t="s">
        <v>55</v>
      </c>
    </row>
    <row r="27" spans="1:16" s="42" customFormat="1" ht="15" customHeight="1" x14ac:dyDescent="0.3">
      <c r="A27" s="36"/>
      <c r="B27" s="36" t="s">
        <v>56</v>
      </c>
      <c r="C27" s="36"/>
      <c r="D27" s="40"/>
      <c r="E27" s="38">
        <v>5</v>
      </c>
      <c r="F27" s="39"/>
      <c r="G27" s="38">
        <v>5</v>
      </c>
      <c r="H27" s="40"/>
      <c r="I27" s="38">
        <v>5</v>
      </c>
      <c r="J27" s="40"/>
      <c r="K27" s="38" t="s">
        <v>15</v>
      </c>
      <c r="L27" s="40"/>
      <c r="M27" s="41" t="s">
        <v>15</v>
      </c>
      <c r="N27" s="40"/>
      <c r="O27" s="36"/>
      <c r="P27" s="36" t="s">
        <v>57</v>
      </c>
    </row>
    <row r="28" spans="1:16" s="42" customFormat="1" ht="15" customHeight="1" x14ac:dyDescent="0.3">
      <c r="A28" s="36"/>
      <c r="B28" s="36" t="s">
        <v>58</v>
      </c>
      <c r="C28" s="36"/>
      <c r="D28" s="40"/>
      <c r="E28" s="38">
        <v>85</v>
      </c>
      <c r="F28" s="39"/>
      <c r="G28" s="38">
        <v>86</v>
      </c>
      <c r="H28" s="40"/>
      <c r="I28" s="38">
        <v>79</v>
      </c>
      <c r="J28" s="40"/>
      <c r="K28" s="43">
        <v>1.1764705882352942</v>
      </c>
      <c r="L28" s="40"/>
      <c r="M28" s="41">
        <f t="shared" si="0"/>
        <v>-8.1395348837209305</v>
      </c>
      <c r="N28" s="40"/>
      <c r="O28" s="36"/>
      <c r="P28" s="36" t="s">
        <v>59</v>
      </c>
    </row>
    <row r="29" spans="1:16" s="42" customFormat="1" ht="15" customHeight="1" x14ac:dyDescent="0.3">
      <c r="A29" s="36"/>
      <c r="B29" s="36" t="s">
        <v>60</v>
      </c>
      <c r="C29" s="36"/>
      <c r="D29" s="40"/>
      <c r="E29" s="38">
        <v>51</v>
      </c>
      <c r="F29" s="39"/>
      <c r="G29" s="38">
        <v>50</v>
      </c>
      <c r="H29" s="40"/>
      <c r="I29" s="38">
        <v>164</v>
      </c>
      <c r="J29" s="40"/>
      <c r="K29" s="38" t="s">
        <v>61</v>
      </c>
      <c r="L29" s="40"/>
      <c r="M29" s="41">
        <f t="shared" si="0"/>
        <v>227.99999999999997</v>
      </c>
      <c r="N29" s="40"/>
      <c r="O29" s="36"/>
      <c r="P29" s="36" t="s">
        <v>62</v>
      </c>
    </row>
    <row r="30" spans="1:16" ht="3" customHeight="1" x14ac:dyDescent="0.3">
      <c r="A30" s="44"/>
      <c r="B30" s="44"/>
      <c r="C30" s="44"/>
      <c r="D30" s="45"/>
      <c r="E30" s="46"/>
      <c r="F30" s="45"/>
      <c r="G30" s="46"/>
      <c r="H30" s="45"/>
      <c r="I30" s="46"/>
      <c r="J30" s="45"/>
      <c r="K30" s="46"/>
      <c r="L30" s="45"/>
      <c r="M30" s="47"/>
      <c r="N30" s="45"/>
      <c r="O30" s="44"/>
      <c r="P30" s="44"/>
    </row>
    <row r="31" spans="1:16" ht="3" customHeight="1" x14ac:dyDescent="0.3"/>
    <row r="32" spans="1:16" s="52" customFormat="1" ht="17.25" customHeight="1" x14ac:dyDescent="0.5">
      <c r="A32" s="42" t="s">
        <v>63</v>
      </c>
      <c r="B32" s="42"/>
      <c r="C32" s="49"/>
      <c r="D32" s="50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</row>
    <row r="33" spans="1:16" s="52" customFormat="1" ht="17.25" customHeight="1" x14ac:dyDescent="0.5">
      <c r="A33" s="49" t="s">
        <v>64</v>
      </c>
      <c r="B33" s="36"/>
      <c r="C33" s="49"/>
      <c r="D33" s="50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</row>
    <row r="34" spans="1:16" s="52" customFormat="1" ht="17.25" customHeight="1" x14ac:dyDescent="0.5">
      <c r="A34" s="49"/>
      <c r="B34" s="36"/>
      <c r="C34" s="49" t="s">
        <v>65</v>
      </c>
      <c r="D34" s="50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6" s="52" customFormat="1" ht="17.25" customHeight="1" x14ac:dyDescent="0.3">
      <c r="A35" s="48"/>
      <c r="B35" s="49" t="s">
        <v>66</v>
      </c>
      <c r="C35" s="50"/>
      <c r="D35" s="50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</row>
    <row r="36" spans="1:16" ht="17.25" customHeight="1" x14ac:dyDescent="0.3">
      <c r="A36" s="49" t="s">
        <v>67</v>
      </c>
      <c r="B36" s="6"/>
      <c r="I36" s="6"/>
      <c r="J36" s="6"/>
    </row>
    <row r="39" spans="1:16" x14ac:dyDescent="0.3">
      <c r="P39" s="51"/>
    </row>
    <row r="40" spans="1:16" x14ac:dyDescent="0.3">
      <c r="P40" s="51"/>
    </row>
  </sheetData>
  <mergeCells count="15">
    <mergeCell ref="K7:L7"/>
    <mergeCell ref="M7:N7"/>
    <mergeCell ref="A8:D8"/>
    <mergeCell ref="O5:P6"/>
    <mergeCell ref="E6:F6"/>
    <mergeCell ref="G6:H6"/>
    <mergeCell ref="I6:J6"/>
    <mergeCell ref="K6:L6"/>
    <mergeCell ref="M6:N6"/>
    <mergeCell ref="K4:N4"/>
    <mergeCell ref="A5:D6"/>
    <mergeCell ref="E5:F5"/>
    <mergeCell ref="G5:H5"/>
    <mergeCell ref="I5:J5"/>
    <mergeCell ref="K5:N5"/>
  </mergeCells>
  <pageMargins left="0.55118110236220474" right="0.35433070866141736" top="0.78740157480314965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2016-11-15T03:45:24Z</dcterms:created>
  <dcterms:modified xsi:type="dcterms:W3CDTF">2016-11-15T03:45:37Z</dcterms:modified>
</cp:coreProperties>
</file>