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6.3" sheetId="7" r:id="rId1"/>
  </sheets>
  <definedNames>
    <definedName name="_xlnm.Print_Area" localSheetId="0">'T-16.3'!$A$1:$O$27</definedName>
  </definedNames>
  <calcPr calcId="124519"/>
</workbook>
</file>

<file path=xl/calcChain.xml><?xml version="1.0" encoding="utf-8"?>
<calcChain xmlns="http://schemas.openxmlformats.org/spreadsheetml/2006/main">
  <c r="G17" i="7"/>
  <c r="J18" s="1"/>
  <c r="G13"/>
  <c r="J14" s="1"/>
  <c r="G9"/>
  <c r="J10" s="1"/>
  <c r="J19" l="1"/>
  <c r="J11"/>
  <c r="J15"/>
</calcChain>
</file>

<file path=xl/sharedStrings.xml><?xml version="1.0" encoding="utf-8"?>
<sst xmlns="http://schemas.openxmlformats.org/spreadsheetml/2006/main" count="36" uniqueCount="28">
  <si>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</si>
  <si>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</si>
  <si>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</si>
  <si>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</si>
  <si>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</si>
  <si>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</si>
  <si>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</si>
  <si>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</si>
  <si>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</si>
  <si>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</si>
  <si>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</si>
  <si>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</si>
  <si>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</si>
  <si>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</si>
  <si>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</si>
  <si>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</si>
  <si>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</si>
  <si>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</si>
  <si>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</si>
  <si>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</si>
  <si>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(2014)</t>
  </si>
  <si>
    <t>(2015)</t>
  </si>
  <si>
    <t>(2016)</t>
  </si>
  <si>
    <t xml:space="preserve">Sourec:  The 2014 - 2016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</si>
  <si>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2557 - 2559 สำนักงานสถิติแห่งชาติ</t>
  </si>
  <si>
    <t>ประชากรอายุ 6 ปีขึ้นไป จำแนกตามการใช้คอมพิวเตอร์ อินเทอร์เน็ต และโทรศัพท์มือถือ พ.ศ. 2557 - 2559 : จังหวัดเพชรบูรณ์</t>
  </si>
  <si>
    <t>Population Aged 6 Years and Over Access to Computer, Internet and Mobile Phone: 2014 - 2016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</si>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</sst>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\ \ ;\-#,##0\ \ \ \ ;\-\ \ \ \ "/>
    <numFmt numFmtId="188" formatCode="#,##0.00\ \ \ \ \ \ \ ;\-#,##0"/>
    <numFmt numFmtId="189" formatCode="#,##0\ \ "/>
  </numFmts>
  <fonts count="3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6"/>
      <name val="TH SarabunPSK"/>
      <family val="2"/>
    </font>
    <font>
      <b/>
      <i/>
      <sz val="10"/>
      <name val="Arial "/>
    </font>
    <font>
      <sz val="10"/>
      <name val="Arial 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9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282">
    <xf numFmtId="0" fontId="0" fillId="0" borderId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4" applyNumberFormat="0" applyAlignment="0" applyProtection="0"/>
    <xf numFmtId="0" fontId="19" fillId="6" borderId="15" applyNumberFormat="0" applyAlignment="0" applyProtection="0"/>
    <xf numFmtId="0" fontId="20" fillId="6" borderId="14" applyNumberFormat="0" applyAlignment="0" applyProtection="0"/>
    <xf numFmtId="0" fontId="21" fillId="0" borderId="16" applyNumberFormat="0" applyFill="0" applyAlignment="0" applyProtection="0"/>
    <xf numFmtId="0" fontId="22" fillId="7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6" fillId="9" borderId="0" applyNumberFormat="0" applyBorder="0" applyAlignment="0" applyProtection="0"/>
    <xf numFmtId="0" fontId="3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3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3" fillId="23" borderId="0" applyNumberFormat="0" applyBorder="0" applyAlignment="0" applyProtection="0"/>
    <xf numFmtId="0" fontId="2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8" fillId="0" borderId="0"/>
    <xf numFmtId="0" fontId="29" fillId="0" borderId="0"/>
    <xf numFmtId="0" fontId="36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28" fillId="0" borderId="0"/>
    <xf numFmtId="0" fontId="31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27" fillId="0" borderId="0"/>
    <xf numFmtId="0" fontId="28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3" fillId="8" borderId="18" applyNumberFormat="0" applyFont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" fillId="0" borderId="0"/>
    <xf numFmtId="0" fontId="2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  <xf numFmtId="0" fontId="1" fillId="8" borderId="18" applyNumberFormat="0" applyFont="0" applyAlignment="0" applyProtection="0"/>
  </cellStyleXfs>
  <cellXfs count="51">
    <xf numFmtId="0" fontId="0" fillId="0" borderId="0" xfId="0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6" fillId="0" borderId="0" xfId="0" applyFont="1"/>
    <xf numFmtId="0" fontId="8" fillId="0" borderId="6" xfId="0" applyFont="1" applyBorder="1"/>
    <xf numFmtId="0" fontId="7" fillId="0" borderId="6" xfId="0" applyFont="1" applyBorder="1"/>
    <xf numFmtId="0" fontId="8" fillId="0" borderId="0" xfId="0" applyFont="1"/>
    <xf numFmtId="0" fontId="8" fillId="0" borderId="4" xfId="0" applyFont="1" applyBorder="1"/>
    <xf numFmtId="0" fontId="8" fillId="0" borderId="9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188" fontId="8" fillId="0" borderId="7" xfId="203" applyNumberFormat="1" applyFont="1" applyBorder="1" applyAlignment="1">
      <alignment horizontal="right"/>
    </xf>
    <xf numFmtId="0" fontId="8" fillId="0" borderId="7" xfId="228" applyFont="1" applyBorder="1" applyAlignment="1">
      <alignment horizontal="center"/>
    </xf>
    <xf numFmtId="0" fontId="8" fillId="0" borderId="7" xfId="228" applyFont="1" applyBorder="1" applyAlignment="1">
      <alignment horizontal="center" vertical="top"/>
    </xf>
    <xf numFmtId="0" fontId="8" fillId="0" borderId="3" xfId="228" applyFont="1" applyBorder="1" applyAlignment="1">
      <alignment horizontal="center"/>
    </xf>
    <xf numFmtId="187" fontId="8" fillId="33" borderId="20" xfId="204" applyNumberFormat="1" applyFont="1" applyFill="1" applyBorder="1" applyAlignment="1">
      <alignment horizontal="right"/>
    </xf>
    <xf numFmtId="187" fontId="8" fillId="0" borderId="7" xfId="204" applyNumberFormat="1" applyFont="1" applyBorder="1"/>
    <xf numFmtId="188" fontId="8" fillId="33" borderId="21" xfId="203" applyNumberFormat="1" applyFont="1" applyFill="1" applyBorder="1" applyAlignment="1">
      <alignment horizontal="right"/>
    </xf>
    <xf numFmtId="49" fontId="8" fillId="0" borderId="5" xfId="228" applyNumberFormat="1" applyFont="1" applyBorder="1" applyAlignment="1">
      <alignment horizontal="center" vertical="center"/>
    </xf>
    <xf numFmtId="187" fontId="7" fillId="0" borderId="7" xfId="0" applyNumberFormat="1" applyFont="1" applyBorder="1"/>
    <xf numFmtId="187" fontId="8" fillId="0" borderId="7" xfId="139" applyNumberFormat="1" applyFont="1" applyBorder="1"/>
    <xf numFmtId="187" fontId="7" fillId="0" borderId="7" xfId="139" applyNumberFormat="1" applyFont="1" applyBorder="1"/>
    <xf numFmtId="187" fontId="8" fillId="0" borderId="5" xfId="139" applyNumberFormat="1" applyFont="1" applyBorder="1"/>
    <xf numFmtId="187" fontId="7" fillId="0" borderId="7" xfId="228" applyNumberFormat="1" applyFont="1" applyBorder="1"/>
    <xf numFmtId="187" fontId="7" fillId="0" borderId="8" xfId="228" applyNumberFormat="1" applyFont="1" applyBorder="1"/>
    <xf numFmtId="188" fontId="7" fillId="33" borderId="22" xfId="203" applyNumberFormat="1" applyFont="1" applyFill="1" applyBorder="1" applyAlignment="1">
      <alignment horizontal="right"/>
    </xf>
    <xf numFmtId="188" fontId="7" fillId="33" borderId="21" xfId="203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282">
    <cellStyle name="&#10;shell=progma" xfId="230"/>
    <cellStyle name="20% - ส่วนที่ถูกเน้น1 2" xfId="33"/>
    <cellStyle name="20% - ส่วนที่ถูกเน้น1 2 2" xfId="231"/>
    <cellStyle name="20% - ส่วนที่ถูกเน้น1 3" xfId="34"/>
    <cellStyle name="20% - ส่วนที่ถูกเน้น1 3 2" xfId="232"/>
    <cellStyle name="20% - ส่วนที่ถูกเน้น1 4" xfId="35"/>
    <cellStyle name="20% - ส่วนที่ถูกเน้น1 4 2" xfId="233"/>
    <cellStyle name="20% - ส่วนที่ถูกเน้น2 2" xfId="36"/>
    <cellStyle name="20% - ส่วนที่ถูกเน้น2 2 2" xfId="234"/>
    <cellStyle name="20% - ส่วนที่ถูกเน้น2 3" xfId="37"/>
    <cellStyle name="20% - ส่วนที่ถูกเน้น2 3 2" xfId="235"/>
    <cellStyle name="20% - ส่วนที่ถูกเน้น2 4" xfId="38"/>
    <cellStyle name="20% - ส่วนที่ถูกเน้น2 4 2" xfId="236"/>
    <cellStyle name="20% - ส่วนที่ถูกเน้น3 2" xfId="39"/>
    <cellStyle name="20% - ส่วนที่ถูกเน้น3 2 2" xfId="237"/>
    <cellStyle name="20% - ส่วนที่ถูกเน้น3 3" xfId="40"/>
    <cellStyle name="20% - ส่วนที่ถูกเน้น3 3 2" xfId="238"/>
    <cellStyle name="20% - ส่วนที่ถูกเน้น3 4" xfId="41"/>
    <cellStyle name="20% - ส่วนที่ถูกเน้น3 4 2" xfId="239"/>
    <cellStyle name="20% - ส่วนที่ถูกเน้น4 2" xfId="42"/>
    <cellStyle name="20% - ส่วนที่ถูกเน้น4 2 2" xfId="240"/>
    <cellStyle name="20% - ส่วนที่ถูกเน้น4 3" xfId="43"/>
    <cellStyle name="20% - ส่วนที่ถูกเน้น4 3 2" xfId="241"/>
    <cellStyle name="20% - ส่วนที่ถูกเน้น4 4" xfId="44"/>
    <cellStyle name="20% - ส่วนที่ถูกเน้น4 4 2" xfId="242"/>
    <cellStyle name="20% - ส่วนที่ถูกเน้น5" xfId="27" builtinId="46" customBuiltin="1"/>
    <cellStyle name="20% - ส่วนที่ถูกเน้น5 2" xfId="243"/>
    <cellStyle name="20% - ส่วนที่ถูกเน้น6" xfId="31" builtinId="50" customBuiltin="1"/>
    <cellStyle name="20% - ส่วนที่ถูกเน้น6 2" xfId="244"/>
    <cellStyle name="40% - ส่วนที่ถูกเน้น1" xfId="18" builtinId="31" customBuiltin="1"/>
    <cellStyle name="40% - ส่วนที่ถูกเน้น1 2" xfId="245"/>
    <cellStyle name="40% - ส่วนที่ถูกเน้น2" xfId="21" builtinId="35" customBuiltin="1"/>
    <cellStyle name="40% - ส่วนที่ถูกเน้น2 2" xfId="246"/>
    <cellStyle name="40% - ส่วนที่ถูกเน้น3 2" xfId="45"/>
    <cellStyle name="40% - ส่วนที่ถูกเน้น3 2 2" xfId="247"/>
    <cellStyle name="40% - ส่วนที่ถูกเน้น3 3" xfId="46"/>
    <cellStyle name="40% - ส่วนที่ถูกเน้น3 3 2" xfId="248"/>
    <cellStyle name="40% - ส่วนที่ถูกเน้น3 4" xfId="47"/>
    <cellStyle name="40% - ส่วนที่ถูกเน้น3 4 2" xfId="249"/>
    <cellStyle name="40% - ส่วนที่ถูกเน้น4" xfId="25" builtinId="43" customBuiltin="1"/>
    <cellStyle name="40% - ส่วนที่ถูกเน้น4 2" xfId="250"/>
    <cellStyle name="40% - ส่วนที่ถูกเน้น5" xfId="28" builtinId="47" customBuiltin="1"/>
    <cellStyle name="40% - ส่วนที่ถูกเน้น5 2" xfId="251"/>
    <cellStyle name="40% - ส่วนที่ถูกเน้น6" xfId="32" builtinId="51" customBuiltin="1"/>
    <cellStyle name="40% - ส่วนที่ถูกเน้น6 2" xfId="252"/>
    <cellStyle name="60% - ส่วนที่ถูกเน้น1" xfId="19" builtinId="32" customBuiltin="1"/>
    <cellStyle name="60% - ส่วนที่ถูกเน้น2" xfId="22" builtinId="36" customBuiltin="1"/>
    <cellStyle name="60% - ส่วนที่ถูกเน้น3 2" xfId="48"/>
    <cellStyle name="60% - ส่วนที่ถูกเน้น3 3" xfId="49"/>
    <cellStyle name="60% - ส่วนที่ถูกเน้น3 4" xfId="50"/>
    <cellStyle name="60% - ส่วนที่ถูกเน้น4 2" xfId="51"/>
    <cellStyle name="60% - ส่วนที่ถูกเน้น4 3" xfId="52"/>
    <cellStyle name="60% - ส่วนที่ถูกเน้น4 4" xfId="53"/>
    <cellStyle name="60% - ส่วนที่ถูกเน้น5" xfId="29" builtinId="48" customBuiltin="1"/>
    <cellStyle name="60% - ส่วนที่ถูกเน้น6 2" xfId="54"/>
    <cellStyle name="60% - ส่วนที่ถูกเน้น6 3" xfId="55"/>
    <cellStyle name="60% - ส่วนที่ถูกเน้น6 4" xfId="56"/>
    <cellStyle name="Comma 2" xfId="57"/>
    <cellStyle name="Comma 2 2" xfId="58"/>
    <cellStyle name="Comma 2 2 2" xfId="59"/>
    <cellStyle name="Comma 2 3" xfId="60"/>
    <cellStyle name="Comma 2 4" xfId="61"/>
    <cellStyle name="Comma 3" xfId="62"/>
    <cellStyle name="Comma 4" xfId="63"/>
    <cellStyle name="Comma 5" xfId="64"/>
    <cellStyle name="Followed Hyperlink 10" xfId="65"/>
    <cellStyle name="Followed Hyperlink 11" xfId="66"/>
    <cellStyle name="Followed Hyperlink 12" xfId="67"/>
    <cellStyle name="Followed Hyperlink 13" xfId="68"/>
    <cellStyle name="Followed Hyperlink 14" xfId="69"/>
    <cellStyle name="Followed Hyperlink 15" xfId="70"/>
    <cellStyle name="Followed Hyperlink 16" xfId="71"/>
    <cellStyle name="Followed Hyperlink 17" xfId="72"/>
    <cellStyle name="Followed Hyperlink 18" xfId="73"/>
    <cellStyle name="Followed Hyperlink 19" xfId="74"/>
    <cellStyle name="Followed Hyperlink 2" xfId="75"/>
    <cellStyle name="Followed Hyperlink 20" xfId="76"/>
    <cellStyle name="Followed Hyperlink 21" xfId="77"/>
    <cellStyle name="Followed Hyperlink 22" xfId="78"/>
    <cellStyle name="Followed Hyperlink 23" xfId="79"/>
    <cellStyle name="Followed Hyperlink 24" xfId="80"/>
    <cellStyle name="Followed Hyperlink 25" xfId="81"/>
    <cellStyle name="Followed Hyperlink 26" xfId="82"/>
    <cellStyle name="Followed Hyperlink 27" xfId="83"/>
    <cellStyle name="Followed Hyperlink 28" xfId="84"/>
    <cellStyle name="Followed Hyperlink 3" xfId="85"/>
    <cellStyle name="Followed Hyperlink 4" xfId="86"/>
    <cellStyle name="Followed Hyperlink 5" xfId="87"/>
    <cellStyle name="Followed Hyperlink 6" xfId="88"/>
    <cellStyle name="Followed Hyperlink 7" xfId="89"/>
    <cellStyle name="Followed Hyperlink 8" xfId="90"/>
    <cellStyle name="Followed Hyperlink 9" xfId="91"/>
    <cellStyle name="Hyperlink 10" xfId="92"/>
    <cellStyle name="Hyperlink 11" xfId="93"/>
    <cellStyle name="Hyperlink 12" xfId="94"/>
    <cellStyle name="Hyperlink 13" xfId="95"/>
    <cellStyle name="Hyperlink 14" xfId="96"/>
    <cellStyle name="Hyperlink 15" xfId="97"/>
    <cellStyle name="Hyperlink 16" xfId="98"/>
    <cellStyle name="Hyperlink 17" xfId="99"/>
    <cellStyle name="Hyperlink 18" xfId="100"/>
    <cellStyle name="Hyperlink 19" xfId="101"/>
    <cellStyle name="Hyperlink 2" xfId="102"/>
    <cellStyle name="Hyperlink 20" xfId="103"/>
    <cellStyle name="Hyperlink 21" xfId="104"/>
    <cellStyle name="Hyperlink 22" xfId="105"/>
    <cellStyle name="Hyperlink 23" xfId="106"/>
    <cellStyle name="Hyperlink 24" xfId="107"/>
    <cellStyle name="Hyperlink 25" xfId="108"/>
    <cellStyle name="Hyperlink 26" xfId="109"/>
    <cellStyle name="Hyperlink 27" xfId="110"/>
    <cellStyle name="Hyperlink 28" xfId="111"/>
    <cellStyle name="Hyperlink 3" xfId="112"/>
    <cellStyle name="Hyperlink 4" xfId="113"/>
    <cellStyle name="Hyperlink 5" xfId="114"/>
    <cellStyle name="Hyperlink 6" xfId="115"/>
    <cellStyle name="Hyperlink 7" xfId="116"/>
    <cellStyle name="Hyperlink 8" xfId="117"/>
    <cellStyle name="Hyperlink 9" xfId="118"/>
    <cellStyle name="Normal 2" xfId="119"/>
    <cellStyle name="Normal 2 2" xfId="120"/>
    <cellStyle name="Normal 2 2 2" xfId="121"/>
    <cellStyle name="Normal 2 3" xfId="122"/>
    <cellStyle name="Normal 2 4" xfId="123"/>
    <cellStyle name="Normal 2 5" xfId="124"/>
    <cellStyle name="Normal 2 6" xfId="125"/>
    <cellStyle name="Normal 3" xfId="126"/>
    <cellStyle name="Normal 3 2" xfId="127"/>
    <cellStyle name="Normal 4" xfId="128"/>
    <cellStyle name="Normal 4 2" xfId="129"/>
    <cellStyle name="Normal 5" xfId="130"/>
    <cellStyle name="Normal_Sheet1" xfId="131"/>
    <cellStyle name="การคำนวณ" xfId="11" builtinId="22" customBuiltin="1"/>
    <cellStyle name="ข้อความเตือน" xfId="14" builtinId="11" customBuiltin="1"/>
    <cellStyle name="ข้อความอธิบาย" xfId="15" builtinId="53" customBuiltin="1"/>
    <cellStyle name="เครื่องหมายจุลภาค 2" xfId="132"/>
    <cellStyle name="เครื่องหมายจุลภาค 2 2" xfId="133"/>
    <cellStyle name="เครื่องหมายจุลภาค 2 3" xfId="215"/>
    <cellStyle name="เครื่องหมายจุลภาค 2 4" xfId="214"/>
    <cellStyle name="เครื่องหมายจุลภาค 2 5" xfId="217"/>
    <cellStyle name="เครื่องหมายจุลภาค 2 6" xfId="212"/>
    <cellStyle name="เครื่องหมายจุลภาค 3" xfId="134"/>
    <cellStyle name="เครื่องหมายจุลภาค 3 2" xfId="135"/>
    <cellStyle name="เครื่องหมายจุลภาค 3 3" xfId="216"/>
    <cellStyle name="เครื่องหมายจุลภาค 3 4" xfId="213"/>
    <cellStyle name="เครื่องหมายจุลภาค 3 5" xfId="222"/>
    <cellStyle name="เครื่องหมายจุลภาค 3 6" xfId="207"/>
    <cellStyle name="เครื่องหมายจุลภาค 4 2" xfId="136"/>
    <cellStyle name="เครื่องหมายจุลภาค 5" xfId="137"/>
    <cellStyle name="เครื่องหมายจุลภาค 5 2" xfId="138"/>
    <cellStyle name="เครื่องหมายจุลภาค 5 2 2" xfId="219"/>
    <cellStyle name="เครื่องหมายจุลภาค 5 2 3" xfId="210"/>
    <cellStyle name="เครื่องหมายจุลภาค 5 2 4" xfId="224"/>
    <cellStyle name="เครื่องหมายจุลภาค 5 2 5" xfId="205"/>
    <cellStyle name="เครื่องหมายจุลภาค 5 3" xfId="218"/>
    <cellStyle name="เครื่องหมายจุลภาค 5 4" xfId="211"/>
    <cellStyle name="เครื่องหมายจุลภาค 5 5" xfId="223"/>
    <cellStyle name="เครื่องหมายจุลภาค 5 6" xfId="206"/>
    <cellStyle name="เครื่องหมายจุลภาค 6" xfId="139"/>
    <cellStyle name="เครื่องหมายจุลภาค 6 2" xfId="220"/>
    <cellStyle name="เครื่องหมายจุลภาค 6 3" xfId="209"/>
    <cellStyle name="เครื่องหมายจุลภาค 6 4" xfId="225"/>
    <cellStyle name="เครื่องหมายจุลภาค 6 5" xfId="204"/>
    <cellStyle name="เครื่องหมายจุลภาค 7" xfId="140"/>
    <cellStyle name="เครื่องหมายจุลภาค 7 2" xfId="221"/>
    <cellStyle name="เครื่องหมายจุลภาค 7 3" xfId="208"/>
    <cellStyle name="เครื่องหมายจุลภาค 7 4" xfId="226"/>
    <cellStyle name="เครื่องหมายจุลภาค 7 5" xfId="203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กติ 10" xfId="141"/>
    <cellStyle name="ปกติ 11" xfId="142"/>
    <cellStyle name="ปกติ 12" xfId="143"/>
    <cellStyle name="ปกติ 13" xfId="229"/>
    <cellStyle name="ปกติ 14" xfId="144"/>
    <cellStyle name="ปกติ 15" xfId="228"/>
    <cellStyle name="ปกติ 16" xfId="145"/>
    <cellStyle name="ปกติ 2" xfId="146"/>
    <cellStyle name="ปกติ 2 10" xfId="147"/>
    <cellStyle name="ปกติ 2 11" xfId="148"/>
    <cellStyle name="ปกติ 2 2" xfId="149"/>
    <cellStyle name="ปกติ 2 3" xfId="150"/>
    <cellStyle name="ปกติ 2 4" xfId="151"/>
    <cellStyle name="ปกติ 2 5" xfId="152"/>
    <cellStyle name="ปกติ 2 6" xfId="153"/>
    <cellStyle name="ปกติ 2 7" xfId="154"/>
    <cellStyle name="ปกติ 2 8" xfId="155"/>
    <cellStyle name="ปกติ 2 9" xfId="156"/>
    <cellStyle name="ปกติ 3" xfId="157"/>
    <cellStyle name="ปกติ 3 2" xfId="158"/>
    <cellStyle name="ปกติ 4" xfId="202"/>
    <cellStyle name="ปกติ 4 2" xfId="159"/>
    <cellStyle name="ปกติ 4 2 2" xfId="160"/>
    <cellStyle name="ปกติ 4 3" xfId="161"/>
    <cellStyle name="ปกติ 4 4" xfId="162"/>
    <cellStyle name="ปกติ 40" xfId="163"/>
    <cellStyle name="ปกติ 40 2" xfId="253"/>
    <cellStyle name="ปกติ 5" xfId="227"/>
    <cellStyle name="ปกติ 5 2" xfId="164"/>
    <cellStyle name="ปกติ 5 2 2" xfId="165"/>
    <cellStyle name="ปกติ 5 3" xfId="166"/>
    <cellStyle name="ปกติ 5 4" xfId="167"/>
    <cellStyle name="ปกติ 6" xfId="168"/>
    <cellStyle name="ปกติ 7" xfId="169"/>
    <cellStyle name="ปกติ 7 2" xfId="170"/>
    <cellStyle name="ปกติ 7 3" xfId="171"/>
    <cellStyle name="ปกติ 7 4" xfId="172"/>
    <cellStyle name="ปกติ 7 5" xfId="254"/>
    <cellStyle name="ปกติ 8" xfId="173"/>
    <cellStyle name="ปกติ 9" xfId="174"/>
    <cellStyle name="ป้อนค่า" xfId="9" builtinId="20" customBuiltin="1"/>
    <cellStyle name="ปานกลาง" xfId="8" builtinId="28" customBuiltin="1"/>
    <cellStyle name="ผลรวม" xfId="16" builtinId="25" customBuiltin="1"/>
    <cellStyle name="แย่" xfId="7" builtinId="27" customBuiltin="1"/>
    <cellStyle name="ส่วนที่ถูกเน้น1" xfId="17" builtinId="29" customBuiltin="1"/>
    <cellStyle name="ส่วนที่ถูกเน้น2" xfId="20" builtinId="33" customBuiltin="1"/>
    <cellStyle name="ส่วนที่ถูกเน้น3" xfId="23" builtinId="37" customBuiltin="1"/>
    <cellStyle name="ส่วนที่ถูกเน้น4" xfId="24" builtinId="41" customBuiltin="1"/>
    <cellStyle name="ส่วนที่ถูกเน้น5" xfId="26" builtinId="45" customBuiltin="1"/>
    <cellStyle name="ส่วนที่ถูกเน้น6" xfId="30" builtinId="49" customBuiltin="1"/>
    <cellStyle name="แสดงผล" xfId="10" builtinId="21" customBuiltin="1"/>
    <cellStyle name="หมายเหตุ 10" xfId="175"/>
    <cellStyle name="หมายเหตุ 10 2" xfId="255"/>
    <cellStyle name="หมายเหตุ 11" xfId="176"/>
    <cellStyle name="หมายเหตุ 11 2" xfId="256"/>
    <cellStyle name="หมายเหตุ 12" xfId="177"/>
    <cellStyle name="หมายเหตุ 12 2" xfId="257"/>
    <cellStyle name="หมายเหตุ 13" xfId="178"/>
    <cellStyle name="หมายเหตุ 13 2" xfId="258"/>
    <cellStyle name="หมายเหตุ 14" xfId="179"/>
    <cellStyle name="หมายเหตุ 14 2" xfId="259"/>
    <cellStyle name="หมายเหตุ 15" xfId="180"/>
    <cellStyle name="หมายเหตุ 15 2" xfId="260"/>
    <cellStyle name="หมายเหตุ 16" xfId="181"/>
    <cellStyle name="หมายเหตุ 16 2" xfId="261"/>
    <cellStyle name="หมายเหตุ 17" xfId="182"/>
    <cellStyle name="หมายเหตุ 17 2" xfId="262"/>
    <cellStyle name="หมายเหตุ 18" xfId="183"/>
    <cellStyle name="หมายเหตุ 18 2" xfId="263"/>
    <cellStyle name="หมายเหตุ 19" xfId="184"/>
    <cellStyle name="หมายเหตุ 19 2" xfId="264"/>
    <cellStyle name="หมายเหตุ 2" xfId="185"/>
    <cellStyle name="หมายเหตุ 2 2" xfId="265"/>
    <cellStyle name="หมายเหตุ 20" xfId="186"/>
    <cellStyle name="หมายเหตุ 20 2" xfId="266"/>
    <cellStyle name="หมายเหตุ 21" xfId="187"/>
    <cellStyle name="หมายเหตุ 21 2" xfId="267"/>
    <cellStyle name="หมายเหตุ 22" xfId="188"/>
    <cellStyle name="หมายเหตุ 22 2" xfId="268"/>
    <cellStyle name="หมายเหตุ 23" xfId="189"/>
    <cellStyle name="หมายเหตุ 23 2" xfId="269"/>
    <cellStyle name="หมายเหตุ 24" xfId="190"/>
    <cellStyle name="หมายเหตุ 24 2" xfId="270"/>
    <cellStyle name="หมายเหตุ 25" xfId="191"/>
    <cellStyle name="หมายเหตุ 25 2" xfId="271"/>
    <cellStyle name="หมายเหตุ 26" xfId="192"/>
    <cellStyle name="หมายเหตุ 26 2" xfId="272"/>
    <cellStyle name="หมายเหตุ 27" xfId="193"/>
    <cellStyle name="หมายเหตุ 27 2" xfId="273"/>
    <cellStyle name="หมายเหตุ 28" xfId="194"/>
    <cellStyle name="หมายเหตุ 28 2" xfId="274"/>
    <cellStyle name="หมายเหตุ 3" xfId="195"/>
    <cellStyle name="หมายเหตุ 3 2" xfId="275"/>
    <cellStyle name="หมายเหตุ 4" xfId="196"/>
    <cellStyle name="หมายเหตุ 4 2" xfId="276"/>
    <cellStyle name="หมายเหตุ 5" xfId="197"/>
    <cellStyle name="หมายเหตุ 5 2" xfId="277"/>
    <cellStyle name="หมายเหตุ 6" xfId="198"/>
    <cellStyle name="หมายเหตุ 6 2" xfId="278"/>
    <cellStyle name="หมายเหตุ 7" xfId="199"/>
    <cellStyle name="หมายเหตุ 7 2" xfId="279"/>
    <cellStyle name="หมายเหตุ 8" xfId="200"/>
    <cellStyle name="หมายเหตุ 8 2" xfId="280"/>
    <cellStyle name="หมายเหตุ 9" xfId="201"/>
    <cellStyle name="หมายเหตุ 9 2" xfId="28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7030A0"/>
  </sheetPr>
  <dimension ref="A1:P26"/>
  <sheetViews>
    <sheetView showGridLines="0" tabSelected="1" workbookViewId="0">
      <selection activeCell="D26" sqref="D26"/>
    </sheetView>
  </sheetViews>
  <sheetFormatPr defaultRowHeight="21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24" t="s">
        <v>25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17</v>
      </c>
      <c r="C2" s="2">
        <v>16.3</v>
      </c>
      <c r="D2" s="24" t="s">
        <v>26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 t="s">
        <v>16</v>
      </c>
    </row>
    <row r="5" spans="1:16" s="7" customFormat="1" ht="26.25" customHeight="1">
      <c r="A5" s="45" t="s">
        <v>15</v>
      </c>
      <c r="B5" s="45"/>
      <c r="C5" s="45"/>
      <c r="D5" s="46"/>
      <c r="E5" s="42" t="s">
        <v>1</v>
      </c>
      <c r="F5" s="43"/>
      <c r="G5" s="43"/>
      <c r="H5" s="42" t="s">
        <v>14</v>
      </c>
      <c r="I5" s="43"/>
      <c r="J5" s="44"/>
      <c r="K5" s="15"/>
      <c r="L5" s="45" t="s">
        <v>18</v>
      </c>
      <c r="M5" s="45"/>
      <c r="N5" s="16"/>
    </row>
    <row r="6" spans="1:16" s="7" customFormat="1" ht="25.5" customHeight="1">
      <c r="A6" s="47"/>
      <c r="B6" s="47"/>
      <c r="C6" s="47"/>
      <c r="D6" s="48"/>
      <c r="E6" s="29">
        <v>2557</v>
      </c>
      <c r="F6" s="29">
        <v>2558</v>
      </c>
      <c r="G6" s="29">
        <v>2559</v>
      </c>
      <c r="H6" s="29">
        <v>2557</v>
      </c>
      <c r="I6" s="29">
        <v>2558</v>
      </c>
      <c r="J6" s="29">
        <v>2559</v>
      </c>
      <c r="K6" s="19"/>
      <c r="L6" s="47"/>
      <c r="M6" s="47"/>
      <c r="N6" s="16"/>
    </row>
    <row r="7" spans="1:16" s="7" customFormat="1" ht="25.5" customHeight="1">
      <c r="A7" s="49"/>
      <c r="B7" s="49"/>
      <c r="C7" s="49"/>
      <c r="D7" s="50"/>
      <c r="E7" s="33" t="s">
        <v>20</v>
      </c>
      <c r="F7" s="33" t="s">
        <v>21</v>
      </c>
      <c r="G7" s="33" t="s">
        <v>22</v>
      </c>
      <c r="H7" s="33" t="s">
        <v>20</v>
      </c>
      <c r="I7" s="33" t="s">
        <v>21</v>
      </c>
      <c r="J7" s="33" t="s">
        <v>22</v>
      </c>
      <c r="K7" s="17"/>
      <c r="L7" s="49"/>
      <c r="M7" s="49"/>
      <c r="N7" s="16"/>
    </row>
    <row r="8" spans="1:16" s="7" customFormat="1" ht="9.75" customHeight="1">
      <c r="A8" s="20"/>
      <c r="B8" s="20"/>
      <c r="C8" s="20"/>
      <c r="D8" s="21"/>
      <c r="E8" s="27"/>
      <c r="F8" s="28"/>
      <c r="G8" s="22"/>
      <c r="H8" s="27"/>
      <c r="I8" s="28"/>
      <c r="J8" s="28"/>
      <c r="K8" s="18"/>
      <c r="L8" s="20"/>
      <c r="M8" s="20"/>
      <c r="N8" s="16"/>
    </row>
    <row r="9" spans="1:16" s="5" customFormat="1" ht="27.75" customHeight="1">
      <c r="A9" s="5" t="s">
        <v>2</v>
      </c>
      <c r="D9" s="10"/>
      <c r="E9" s="38">
        <v>859063</v>
      </c>
      <c r="F9" s="39">
        <v>857575</v>
      </c>
      <c r="G9" s="34">
        <f>SUM(G10:G11)</f>
        <v>855163</v>
      </c>
      <c r="H9" s="40">
        <v>100</v>
      </c>
      <c r="I9" s="41">
        <v>100</v>
      </c>
      <c r="J9" s="41">
        <v>100</v>
      </c>
      <c r="L9" s="5" t="s">
        <v>12</v>
      </c>
    </row>
    <row r="10" spans="1:16" s="7" customFormat="1" ht="24" customHeight="1">
      <c r="B10" s="7" t="s">
        <v>3</v>
      </c>
      <c r="D10" s="9"/>
      <c r="E10" s="30">
        <v>246332</v>
      </c>
      <c r="F10" s="31">
        <v>260623</v>
      </c>
      <c r="G10" s="35">
        <v>258420</v>
      </c>
      <c r="H10" s="32">
        <v>28.6744976794484</v>
      </c>
      <c r="I10" s="32">
        <v>30.390694691426408</v>
      </c>
      <c r="J10" s="32">
        <f>G10*100/$G$9</f>
        <v>30.218800392439803</v>
      </c>
      <c r="M10" s="7" t="s">
        <v>9</v>
      </c>
    </row>
    <row r="11" spans="1:16" s="7" customFormat="1" ht="24" customHeight="1">
      <c r="B11" s="7" t="s">
        <v>4</v>
      </c>
      <c r="D11" s="9"/>
      <c r="E11" s="30">
        <v>612731</v>
      </c>
      <c r="F11" s="31">
        <v>596952</v>
      </c>
      <c r="G11" s="35">
        <v>596743</v>
      </c>
      <c r="H11" s="32">
        <v>71.325502320551607</v>
      </c>
      <c r="I11" s="32">
        <v>69.609305308573596</v>
      </c>
      <c r="J11" s="32">
        <f>G11*100/$G$9</f>
        <v>69.781199607560197</v>
      </c>
      <c r="M11" s="7" t="s">
        <v>10</v>
      </c>
    </row>
    <row r="12" spans="1:16" s="7" customFormat="1" ht="10.5" customHeight="1">
      <c r="D12" s="9"/>
      <c r="E12" s="30"/>
      <c r="F12" s="31"/>
      <c r="G12" s="36"/>
      <c r="H12" s="32"/>
      <c r="I12" s="26"/>
      <c r="J12" s="26"/>
    </row>
    <row r="13" spans="1:16" s="5" customFormat="1" ht="27.75" customHeight="1">
      <c r="A13" s="5" t="s">
        <v>5</v>
      </c>
      <c r="D13" s="10"/>
      <c r="E13" s="38">
        <v>859063</v>
      </c>
      <c r="F13" s="38">
        <v>857575</v>
      </c>
      <c r="G13" s="34">
        <f>SUM(G14:G15)</f>
        <v>855163</v>
      </c>
      <c r="H13" s="41">
        <v>100</v>
      </c>
      <c r="I13" s="41">
        <v>100</v>
      </c>
      <c r="J13" s="41">
        <v>100</v>
      </c>
      <c r="L13" s="5" t="s">
        <v>13</v>
      </c>
    </row>
    <row r="14" spans="1:16" s="7" customFormat="1" ht="24" customHeight="1">
      <c r="B14" s="7" t="s">
        <v>3</v>
      </c>
      <c r="D14" s="9"/>
      <c r="E14" s="30">
        <v>203529</v>
      </c>
      <c r="F14" s="31">
        <v>256848</v>
      </c>
      <c r="G14" s="35">
        <v>332734</v>
      </c>
      <c r="H14" s="32">
        <v>23.691976025041235</v>
      </c>
      <c r="I14" s="32">
        <v>29.950499956272047</v>
      </c>
      <c r="J14" s="32">
        <f>G14*100/$G$13</f>
        <v>38.90883960133916</v>
      </c>
      <c r="M14" s="7" t="s">
        <v>9</v>
      </c>
    </row>
    <row r="15" spans="1:16" s="7" customFormat="1" ht="24" customHeight="1">
      <c r="B15" s="7" t="s">
        <v>4</v>
      </c>
      <c r="D15" s="9"/>
      <c r="E15" s="30">
        <v>655534</v>
      </c>
      <c r="F15" s="31">
        <v>600727</v>
      </c>
      <c r="G15" s="35">
        <v>522429</v>
      </c>
      <c r="H15" s="32">
        <v>76.308023974958758</v>
      </c>
      <c r="I15" s="32">
        <v>70.049500043727946</v>
      </c>
      <c r="J15" s="32">
        <f>G15*100/$G$13</f>
        <v>61.09116039866084</v>
      </c>
      <c r="M15" s="7" t="s">
        <v>10</v>
      </c>
    </row>
    <row r="16" spans="1:16" s="7" customFormat="1" ht="10.5" customHeight="1">
      <c r="D16" s="9"/>
      <c r="E16" s="30"/>
      <c r="F16" s="31"/>
      <c r="G16" s="36"/>
      <c r="H16" s="32"/>
      <c r="I16" s="26"/>
      <c r="J16" s="26"/>
    </row>
    <row r="17" spans="1:13" s="5" customFormat="1" ht="27.75" customHeight="1">
      <c r="A17" s="5" t="s">
        <v>6</v>
      </c>
      <c r="D17" s="10"/>
      <c r="E17" s="38">
        <v>859063</v>
      </c>
      <c r="F17" s="38">
        <v>857575</v>
      </c>
      <c r="G17" s="34">
        <f>SUM(G18:G19)</f>
        <v>855163</v>
      </c>
      <c r="H17" s="41">
        <v>99.999999999999986</v>
      </c>
      <c r="I17" s="41">
        <v>99.999999999999986</v>
      </c>
      <c r="J17" s="41">
        <v>99.999999999999986</v>
      </c>
      <c r="L17" s="5" t="s">
        <v>19</v>
      </c>
    </row>
    <row r="18" spans="1:13" s="7" customFormat="1" ht="24" customHeight="1">
      <c r="B18" s="7" t="s">
        <v>7</v>
      </c>
      <c r="D18" s="9"/>
      <c r="E18" s="30">
        <v>588971</v>
      </c>
      <c r="F18" s="31">
        <v>645563</v>
      </c>
      <c r="G18" s="35">
        <v>665731</v>
      </c>
      <c r="H18" s="32">
        <v>68.559698182787514</v>
      </c>
      <c r="I18" s="32">
        <v>75.277730810716264</v>
      </c>
      <c r="J18" s="32">
        <f>G18*100/$G$17</f>
        <v>77.848433573482481</v>
      </c>
      <c r="M18" s="7" t="s">
        <v>11</v>
      </c>
    </row>
    <row r="19" spans="1:13" s="7" customFormat="1" ht="24" customHeight="1">
      <c r="B19" s="7" t="s">
        <v>8</v>
      </c>
      <c r="D19" s="9"/>
      <c r="E19" s="30">
        <v>270092</v>
      </c>
      <c r="F19" s="31">
        <v>212012</v>
      </c>
      <c r="G19" s="35">
        <v>189432</v>
      </c>
      <c r="H19" s="32">
        <v>31.440301817212475</v>
      </c>
      <c r="I19" s="32">
        <v>24.722269189283736</v>
      </c>
      <c r="J19" s="32">
        <f>G19*100/$G$17</f>
        <v>22.151566426517519</v>
      </c>
      <c r="M19" s="7" t="s">
        <v>10</v>
      </c>
    </row>
    <row r="20" spans="1:13" s="7" customFormat="1" ht="3" customHeight="1">
      <c r="A20" s="12"/>
      <c r="B20" s="12"/>
      <c r="C20" s="12"/>
      <c r="D20" s="13"/>
      <c r="E20" s="14"/>
      <c r="F20" s="14"/>
      <c r="G20" s="37"/>
      <c r="H20" s="14"/>
      <c r="I20" s="14"/>
      <c r="J20" s="14"/>
      <c r="K20" s="12"/>
      <c r="L20" s="12"/>
      <c r="M20" s="12"/>
    </row>
    <row r="21" spans="1:13" s="7" customFormat="1" ht="3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s="7" customFormat="1" ht="19.5">
      <c r="A22" s="11"/>
      <c r="B22" s="25" t="s">
        <v>24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s="7" customFormat="1" ht="19.5">
      <c r="A23" s="11"/>
      <c r="B23" s="7" t="s">
        <v>23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s="7" customFormat="1" ht="19.5">
      <c r="A24" s="11"/>
      <c r="B24" s="7" t="s">
        <v>27</v>
      </c>
      <c r="E24" s="11"/>
      <c r="F24" s="11"/>
      <c r="G24" s="11"/>
      <c r="H24" s="11"/>
      <c r="I24" s="11"/>
      <c r="J24" s="11"/>
      <c r="K24" s="11"/>
      <c r="L24" s="11"/>
      <c r="M24" s="11"/>
    </row>
    <row r="25" spans="1:13" s="7" customFormat="1" ht="20.25" customHeight="1">
      <c r="A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7" customFormat="1" ht="20.25" customHeight="1">
      <c r="A26" s="11"/>
      <c r="E26" s="11"/>
      <c r="F26" s="11"/>
      <c r="G26" s="11"/>
      <c r="H26" s="11"/>
      <c r="I26" s="11"/>
      <c r="J26" s="11"/>
      <c r="K26" s="11"/>
      <c r="L26" s="11"/>
      <c r="M26" s="11"/>
    </row>
  </sheetData>
  <mergeCells count="4">
    <mergeCell ref="H5:J5"/>
    <mergeCell ref="A5:D7"/>
    <mergeCell ref="L5:M7"/>
    <mergeCell ref="E5:G5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2017-09-07T03:15:26Z</cp:lastPrinted>
  <dcterms:created xsi:type="dcterms:W3CDTF">2004-08-20T21:28:46Z</dcterms:created>
  <dcterms:modified xsi:type="dcterms:W3CDTF">2017-10-25T02:32:31Z</dcterms:modified>
</cp:coreProperties>
</file>