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9320" windowHeight="9735"/>
  </bookViews>
  <sheets>
    <sheet name="T-20.3" sheetId="17" r:id="rId1"/>
  </sheets>
  <definedNames>
    <definedName name="_xlnm.Print_Area" localSheetId="0">'T-20.3'!$A$1:$P$30</definedName>
  </definedNames>
  <calcPr calcId="124519"/>
</workbook>
</file>

<file path=xl/calcChain.xml><?xml version="1.0" encoding="utf-8"?>
<calcChain xmlns="http://schemas.openxmlformats.org/spreadsheetml/2006/main">
  <c r="I21" i="17"/>
  <c r="E21"/>
  <c r="I20"/>
  <c r="E20"/>
  <c r="I19"/>
  <c r="E19"/>
  <c r="I18"/>
  <c r="E18"/>
  <c r="I17"/>
  <c r="E17"/>
  <c r="I16"/>
  <c r="E16"/>
  <c r="I15"/>
  <c r="E15"/>
  <c r="I14"/>
  <c r="E14"/>
  <c r="I13"/>
  <c r="E13"/>
  <c r="I12"/>
  <c r="E12"/>
  <c r="I11"/>
  <c r="I10" s="1"/>
  <c r="E11"/>
  <c r="J10"/>
  <c r="F10"/>
  <c r="E10"/>
</calcChain>
</file>

<file path=xl/sharedStrings.xml><?xml version="1.0" encoding="utf-8"?>
<sst xmlns="http://schemas.openxmlformats.org/spreadsheetml/2006/main" count="103" uniqueCount="46">
  <si>
    <t>ตาราง</t>
  </si>
  <si>
    <t>รวม</t>
  </si>
  <si>
    <t>รวมยอด</t>
  </si>
  <si>
    <t>Total</t>
  </si>
  <si>
    <t>อ่างเก็บน้ำ</t>
  </si>
  <si>
    <t>ฝายคอนกรีต</t>
  </si>
  <si>
    <t>Concrete</t>
  </si>
  <si>
    <t>ประตูระบายน้ำ</t>
  </si>
  <si>
    <t>อำเภอ</t>
  </si>
  <si>
    <t>District</t>
  </si>
  <si>
    <t>Table</t>
  </si>
  <si>
    <t>weir</t>
  </si>
  <si>
    <t>Reservoir</t>
  </si>
  <si>
    <t>Floodgate</t>
  </si>
  <si>
    <t>ประเภทแหล่งน้ำ  Type of Water Resources</t>
  </si>
  <si>
    <t>2558 (2015)</t>
  </si>
  <si>
    <t>2559 (2016)</t>
  </si>
  <si>
    <t>-</t>
  </si>
  <si>
    <t>Source:   Regional Irrigation Office Phetchabun</t>
  </si>
  <si>
    <t>เมืองเพชรบูรณ์</t>
  </si>
  <si>
    <t>ชนแดน</t>
  </si>
  <si>
    <t>หล่มสัก</t>
  </si>
  <si>
    <t>หล่มเก่า</t>
  </si>
  <si>
    <t>วิเชียรบุรี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</si>
  <si>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</si>
  <si>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</si>
  <si>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</si>
  <si>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</si>
  <si>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</si>
  <si>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</si>
  <si>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Muang Phetchabun</t>
  </si>
  <si>
    <t>Chon Daen</t>
  </si>
  <si>
    <t>Lom Sak</t>
  </si>
  <si>
    <t>Lom Kao</t>
  </si>
  <si>
    <t>Wichian Buri</t>
  </si>
  <si>
    <t>Si Thep</t>
  </si>
  <si>
    <t>Nong Phai</t>
  </si>
  <si>
    <t>Bung Sam Phan</t>
  </si>
  <si>
    <t>Nam Nao</t>
  </si>
  <si>
    <t>Wang Pong</t>
  </si>
  <si>
    <t>Khao Kho</t>
  </si>
  <si>
    <t>(ล้านลูกบาศก์เมตร   Million cubic metre)</t>
  </si>
  <si>
    <t xml:space="preserve">    ที่มา:   โครงการชลประทานเพชรบูรณ์</t>
  </si>
  <si>
    <t>ปริมาณน้ำที่เก็บเฉลี่ยทั้งปี จำแนกตามประเภทแหล่งน้ำ เป็นรายอำเภอ พ.ศ. 2558 - 2559 : จังหวัดเพชรบูรณ์</t>
  </si>
  <si>
    <t>Average Quantily of Water as Dammed Up by Type of Water Resources and District: 2015 - 2016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</si>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</sst>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0\ \ \ \ \ \ ;\-#,##0.00\ \ \ \ \ \ ;\-\ \ \ \ \ \ "/>
    <numFmt numFmtId="188" formatCode="#,##0.00\ \ \ \ \ ;\-#,##0.00\ \ \ \ \ ;\-\ \ \ \ \ "/>
  </numFmts>
  <fonts count="1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b/>
      <sz val="14"/>
      <color indexed="8"/>
      <name val="TH Niramit AS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indexed="8"/>
      <name val="Calibri"/>
      <family val="2"/>
    </font>
    <font>
      <sz val="11"/>
      <name val="Calibri"/>
      <family val="2"/>
      <charset val="222"/>
    </font>
    <font>
      <sz val="11"/>
      <color theme="1"/>
      <name val="Calibri"/>
      <family val="2"/>
      <charset val="22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9" fillId="0" borderId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" fillId="0" borderId="0"/>
    <xf numFmtId="0" fontId="1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2" fillId="0" borderId="0"/>
    <xf numFmtId="43" fontId="13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8" fillId="0" borderId="0" xfId="0" applyFont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4" fontId="8" fillId="0" borderId="1" xfId="0" applyNumberFormat="1" applyFont="1" applyBorder="1" applyAlignment="1">
      <alignment horizontal="center"/>
    </xf>
    <xf numFmtId="4" fontId="8" fillId="0" borderId="8" xfId="0" applyNumberFormat="1" applyFont="1" applyBorder="1" applyAlignment="1">
      <alignment horizontal="center"/>
    </xf>
    <xf numFmtId="187" fontId="7" fillId="0" borderId="0" xfId="0" applyNumberFormat="1" applyFont="1" applyBorder="1" applyAlignment="1">
      <alignment horizontal="right"/>
    </xf>
    <xf numFmtId="187" fontId="7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187" fontId="7" fillId="0" borderId="8" xfId="0" applyNumberFormat="1" applyFont="1" applyBorder="1" applyAlignment="1">
      <alignment horizontal="right"/>
    </xf>
    <xf numFmtId="187" fontId="7" fillId="0" borderId="5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center"/>
    </xf>
    <xf numFmtId="4" fontId="7" fillId="0" borderId="9" xfId="0" applyNumberFormat="1" applyFont="1" applyBorder="1" applyAlignment="1">
      <alignment horizontal="center"/>
    </xf>
    <xf numFmtId="187" fontId="7" fillId="0" borderId="9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3" fontId="7" fillId="0" borderId="0" xfId="0" applyNumberFormat="1" applyFont="1" applyAlignment="1"/>
    <xf numFmtId="0" fontId="7" fillId="0" borderId="0" xfId="0" applyFont="1" applyBorder="1" applyAlignment="1"/>
    <xf numFmtId="43" fontId="7" fillId="0" borderId="2" xfId="0" applyNumberFormat="1" applyFont="1" applyBorder="1" applyAlignment="1"/>
    <xf numFmtId="0" fontId="7" fillId="0" borderId="2" xfId="0" applyFont="1" applyBorder="1" applyAlignment="1"/>
    <xf numFmtId="0" fontId="7" fillId="0" borderId="0" xfId="0" applyFont="1" applyAlignment="1"/>
    <xf numFmtId="0" fontId="8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88" fontId="8" fillId="0" borderId="0" xfId="0" applyNumberFormat="1" applyFont="1" applyBorder="1" applyAlignment="1">
      <alignment horizontal="right"/>
    </xf>
    <xf numFmtId="188" fontId="8" fillId="0" borderId="1" xfId="0" applyNumberFormat="1" applyFont="1" applyBorder="1" applyAlignment="1">
      <alignment horizontal="right"/>
    </xf>
    <xf numFmtId="0" fontId="7" fillId="0" borderId="1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2" xfId="0" quotePrefix="1" applyFont="1" applyBorder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</cellXfs>
  <cellStyles count="26">
    <cellStyle name="Comma 10" xfId="9"/>
    <cellStyle name="Comma 2" xfId="1"/>
    <cellStyle name="Comma 2 2" xfId="10"/>
    <cellStyle name="Comma 2 2 2" xfId="11"/>
    <cellStyle name="Comma 2 7" xfId="12"/>
    <cellStyle name="Comma 6" xfId="13"/>
    <cellStyle name="Comma 6 2" xfId="14"/>
    <cellStyle name="Normal 12" xfId="15"/>
    <cellStyle name="Normal 2" xfId="2"/>
    <cellStyle name="Normal 2 17" xfId="17"/>
    <cellStyle name="Normal 2 2" xfId="4"/>
    <cellStyle name="Normal 2 2 2" xfId="18"/>
    <cellStyle name="Normal 2 2_แบบสำรวจการกรอกข้อมูลขยะ 2557 สสภ. 7 Gig edit 20150112" xfId="19"/>
    <cellStyle name="Normal 2 3" xfId="16"/>
    <cellStyle name="Normal 2_ข้อมูลขยะเกิดปี 57 สสภ.1 ถึง 6 รายจังหวัด" xfId="20"/>
    <cellStyle name="Normal 4" xfId="21"/>
    <cellStyle name="Normal 4 2_แบบสำรวจการกรอกข้อมูลขยะ 2557_สสภ. 1" xfId="22"/>
    <cellStyle name="Normal 4_แบบสำรวจการกรอกข้อมูลขยะ 2557 สสภ. 7 Gig edit 20150112" xfId="23"/>
    <cellStyle name="Normal 6 2" xfId="24"/>
    <cellStyle name="Normal_ปริมาณขยะปี48-52" xfId="5"/>
    <cellStyle name="เครื่องหมายจุลภาค 2" xfId="7"/>
    <cellStyle name="เครื่องหมายจุลภาค 3 2" xfId="25"/>
    <cellStyle name="ปกติ" xfId="0" builtinId="0"/>
    <cellStyle name="ปกติ 2" xfId="3"/>
    <cellStyle name="ปกติ 3" xfId="6"/>
    <cellStyle name="ปกติ 4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28</xdr:row>
      <xdr:rowOff>76200</xdr:rowOff>
    </xdr:from>
    <xdr:to>
      <xdr:col>14</xdr:col>
      <xdr:colOff>190500</xdr:colOff>
      <xdr:row>30</xdr:row>
      <xdr:rowOff>0</xdr:rowOff>
    </xdr:to>
    <xdr:sp macro="" textlink="">
      <xdr:nvSpPr>
        <xdr:cNvPr id="5439" name="Text Box 1"/>
        <xdr:cNvSpPr txBox="1">
          <a:spLocks noChangeArrowheads="1"/>
        </xdr:cNvSpPr>
      </xdr:nvSpPr>
      <xdr:spPr bwMode="auto">
        <a:xfrm>
          <a:off x="9448800" y="6257925"/>
          <a:ext cx="152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1209675</xdr:colOff>
      <xdr:row>25</xdr:row>
      <xdr:rowOff>123825</xdr:rowOff>
    </xdr:from>
    <xdr:to>
      <xdr:col>15</xdr:col>
      <xdr:colOff>9525</xdr:colOff>
      <xdr:row>28</xdr:row>
      <xdr:rowOff>200025</xdr:rowOff>
    </xdr:to>
    <xdr:sp macro="" textlink="">
      <xdr:nvSpPr>
        <xdr:cNvPr id="5440" name="Text Box 9"/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O31"/>
  <sheetViews>
    <sheetView showGridLines="0" tabSelected="1" workbookViewId="0">
      <selection activeCell="F33" sqref="F33"/>
    </sheetView>
  </sheetViews>
  <sheetFormatPr defaultRowHeight="21.75"/>
  <cols>
    <col min="1" max="1" width="1.7109375" style="1" customWidth="1"/>
    <col min="2" max="2" width="6" style="1" customWidth="1"/>
    <col min="3" max="4" width="5.42578125" style="1" customWidth="1"/>
    <col min="5" max="5" width="13" style="1" customWidth="1"/>
    <col min="6" max="6" width="11.5703125" style="1" customWidth="1"/>
    <col min="7" max="8" width="11.28515625" style="1" customWidth="1"/>
    <col min="9" max="9" width="11.7109375" style="1" customWidth="1"/>
    <col min="10" max="10" width="11.5703125" style="1" customWidth="1"/>
    <col min="11" max="11" width="11.28515625" style="1" customWidth="1"/>
    <col min="12" max="12" width="13.85546875" style="1" customWidth="1"/>
    <col min="13" max="13" width="2.5703125" style="1" customWidth="1"/>
    <col min="14" max="14" width="18.5703125" style="1" customWidth="1"/>
    <col min="15" max="15" width="2.28515625" style="1" customWidth="1"/>
    <col min="16" max="16" width="6.28515625" style="1" customWidth="1"/>
    <col min="17" max="16384" width="9.140625" style="1"/>
  </cols>
  <sheetData>
    <row r="1" spans="1:15" s="2" customFormat="1">
      <c r="B1" s="2" t="s">
        <v>0</v>
      </c>
      <c r="C1" s="3">
        <v>20.3</v>
      </c>
      <c r="D1" s="2" t="s">
        <v>43</v>
      </c>
    </row>
    <row r="2" spans="1:15" s="5" customFormat="1">
      <c r="B2" s="2" t="s">
        <v>10</v>
      </c>
      <c r="C2" s="3">
        <v>20.3</v>
      </c>
      <c r="D2" s="2" t="s">
        <v>44</v>
      </c>
    </row>
    <row r="3" spans="1:15" s="5" customFormat="1" ht="19.5">
      <c r="C3" s="12"/>
      <c r="N3" s="14" t="s">
        <v>41</v>
      </c>
    </row>
    <row r="4" spans="1:15" ht="6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5" s="4" customFormat="1" ht="24" customHeight="1">
      <c r="A5" s="56" t="s">
        <v>8</v>
      </c>
      <c r="B5" s="56"/>
      <c r="C5" s="56"/>
      <c r="D5" s="57"/>
      <c r="E5" s="52" t="s">
        <v>14</v>
      </c>
      <c r="F5" s="53"/>
      <c r="G5" s="53"/>
      <c r="H5" s="53"/>
      <c r="I5" s="53"/>
      <c r="J5" s="53"/>
      <c r="K5" s="53"/>
      <c r="L5" s="53"/>
      <c r="M5" s="37"/>
      <c r="N5" s="48"/>
      <c r="O5" s="16"/>
    </row>
    <row r="6" spans="1:15" s="4" customFormat="1" ht="21.75" customHeight="1">
      <c r="A6" s="58"/>
      <c r="B6" s="58"/>
      <c r="C6" s="58"/>
      <c r="D6" s="59"/>
      <c r="E6" s="62" t="s">
        <v>15</v>
      </c>
      <c r="F6" s="63"/>
      <c r="G6" s="63"/>
      <c r="H6" s="63"/>
      <c r="I6" s="62" t="s">
        <v>16</v>
      </c>
      <c r="J6" s="63"/>
      <c r="K6" s="63"/>
      <c r="L6" s="63"/>
      <c r="M6" s="47"/>
      <c r="N6" s="34"/>
      <c r="O6" s="16"/>
    </row>
    <row r="7" spans="1:15" s="4" customFormat="1" ht="21.75" customHeight="1">
      <c r="A7" s="58"/>
      <c r="B7" s="58"/>
      <c r="C7" s="58"/>
      <c r="D7" s="59"/>
      <c r="E7" s="21"/>
      <c r="F7" s="17"/>
      <c r="G7" s="17" t="s">
        <v>5</v>
      </c>
      <c r="H7" s="17"/>
      <c r="I7" s="21"/>
      <c r="J7" s="17"/>
      <c r="K7" s="17" t="s">
        <v>5</v>
      </c>
      <c r="L7" s="17"/>
      <c r="M7" s="35"/>
      <c r="N7" s="34" t="s">
        <v>9</v>
      </c>
      <c r="O7" s="15"/>
    </row>
    <row r="8" spans="1:15" s="4" customFormat="1" ht="21.75" customHeight="1">
      <c r="A8" s="58"/>
      <c r="B8" s="58"/>
      <c r="C8" s="58"/>
      <c r="D8" s="59"/>
      <c r="E8" s="20" t="s">
        <v>1</v>
      </c>
      <c r="F8" s="18" t="s">
        <v>4</v>
      </c>
      <c r="G8" s="18" t="s">
        <v>6</v>
      </c>
      <c r="H8" s="18" t="s">
        <v>7</v>
      </c>
      <c r="I8" s="20" t="s">
        <v>1</v>
      </c>
      <c r="J8" s="18" t="s">
        <v>4</v>
      </c>
      <c r="K8" s="18" t="s">
        <v>6</v>
      </c>
      <c r="L8" s="18" t="s">
        <v>7</v>
      </c>
      <c r="M8" s="35"/>
      <c r="N8" s="38"/>
      <c r="O8" s="16"/>
    </row>
    <row r="9" spans="1:15" s="4" customFormat="1" ht="21.75" customHeight="1">
      <c r="A9" s="60"/>
      <c r="B9" s="60"/>
      <c r="C9" s="60"/>
      <c r="D9" s="61"/>
      <c r="E9" s="22" t="s">
        <v>3</v>
      </c>
      <c r="F9" s="19" t="s">
        <v>12</v>
      </c>
      <c r="G9" s="19" t="s">
        <v>11</v>
      </c>
      <c r="H9" s="19" t="s">
        <v>13</v>
      </c>
      <c r="I9" s="22" t="s">
        <v>3</v>
      </c>
      <c r="J9" s="19" t="s">
        <v>12</v>
      </c>
      <c r="K9" s="19" t="s">
        <v>11</v>
      </c>
      <c r="L9" s="19" t="s">
        <v>13</v>
      </c>
      <c r="M9" s="36"/>
      <c r="N9" s="49"/>
      <c r="O9" s="16"/>
    </row>
    <row r="10" spans="1:15" s="4" customFormat="1" ht="24" customHeight="1">
      <c r="A10" s="54" t="s">
        <v>2</v>
      </c>
      <c r="B10" s="54"/>
      <c r="C10" s="54"/>
      <c r="D10" s="55"/>
      <c r="E10" s="50">
        <f>SUM(E11:E21)</f>
        <v>154.76</v>
      </c>
      <c r="F10" s="51">
        <f>SUM(F11:F21)</f>
        <v>154.76</v>
      </c>
      <c r="G10" s="23" t="s">
        <v>17</v>
      </c>
      <c r="H10" s="24" t="s">
        <v>17</v>
      </c>
      <c r="I10" s="50">
        <f>SUM(I11:I21)</f>
        <v>154.76</v>
      </c>
      <c r="J10" s="51">
        <f>SUM(J11:J21)</f>
        <v>154.76</v>
      </c>
      <c r="K10" s="24" t="s">
        <v>17</v>
      </c>
      <c r="L10" s="23" t="s">
        <v>17</v>
      </c>
      <c r="M10" s="23"/>
      <c r="N10" s="44" t="s">
        <v>3</v>
      </c>
    </row>
    <row r="11" spans="1:15" s="4" customFormat="1" ht="19.5">
      <c r="A11" s="8"/>
      <c r="B11" s="39" t="s">
        <v>19</v>
      </c>
      <c r="C11" s="40"/>
      <c r="D11" s="7"/>
      <c r="E11" s="25">
        <f>SUM(F11:H11)</f>
        <v>45.32</v>
      </c>
      <c r="F11" s="26">
        <v>45.32</v>
      </c>
      <c r="G11" s="27" t="s">
        <v>17</v>
      </c>
      <c r="H11" s="28" t="s">
        <v>17</v>
      </c>
      <c r="I11" s="26">
        <f>SUM(J11:L11)</f>
        <v>45.32</v>
      </c>
      <c r="J11" s="29">
        <v>45.32</v>
      </c>
      <c r="K11" s="28" t="s">
        <v>17</v>
      </c>
      <c r="L11" s="28" t="s">
        <v>17</v>
      </c>
      <c r="M11" s="45"/>
      <c r="N11" s="40" t="s">
        <v>30</v>
      </c>
    </row>
    <row r="12" spans="1:15" s="4" customFormat="1" ht="19.5">
      <c r="A12" s="8"/>
      <c r="B12" s="39" t="s">
        <v>20</v>
      </c>
      <c r="C12" s="40"/>
      <c r="D12" s="7"/>
      <c r="E12" s="25">
        <f t="shared" ref="E12:E21" si="0">SUM(F12:H12)</f>
        <v>0.33</v>
      </c>
      <c r="F12" s="26">
        <v>0.33</v>
      </c>
      <c r="G12" s="27" t="s">
        <v>17</v>
      </c>
      <c r="H12" s="28" t="s">
        <v>17</v>
      </c>
      <c r="I12" s="26">
        <f t="shared" ref="I12:I21" si="1">SUM(J12:L12)</f>
        <v>0.33</v>
      </c>
      <c r="J12" s="29">
        <v>0.33</v>
      </c>
      <c r="K12" s="28" t="s">
        <v>17</v>
      </c>
      <c r="L12" s="28" t="s">
        <v>17</v>
      </c>
      <c r="M12" s="45"/>
      <c r="N12" s="40" t="s">
        <v>31</v>
      </c>
    </row>
    <row r="13" spans="1:15" s="4" customFormat="1" ht="19.5">
      <c r="A13" s="8"/>
      <c r="B13" s="39" t="s">
        <v>21</v>
      </c>
      <c r="C13" s="40"/>
      <c r="D13" s="7"/>
      <c r="E13" s="25">
        <f t="shared" si="0"/>
        <v>49.65</v>
      </c>
      <c r="F13" s="26">
        <v>49.65</v>
      </c>
      <c r="G13" s="27" t="s">
        <v>17</v>
      </c>
      <c r="H13" s="28" t="s">
        <v>17</v>
      </c>
      <c r="I13" s="26">
        <f t="shared" si="1"/>
        <v>49.65</v>
      </c>
      <c r="J13" s="29">
        <v>49.65</v>
      </c>
      <c r="K13" s="28" t="s">
        <v>17</v>
      </c>
      <c r="L13" s="28" t="s">
        <v>17</v>
      </c>
      <c r="M13" s="45"/>
      <c r="N13" s="40" t="s">
        <v>32</v>
      </c>
    </row>
    <row r="14" spans="1:15" s="4" customFormat="1" ht="19.5">
      <c r="A14" s="8"/>
      <c r="B14" s="39" t="s">
        <v>22</v>
      </c>
      <c r="C14" s="40"/>
      <c r="D14" s="7"/>
      <c r="E14" s="25">
        <f t="shared" si="0"/>
        <v>0.64</v>
      </c>
      <c r="F14" s="26">
        <v>0.64</v>
      </c>
      <c r="G14" s="27" t="s">
        <v>17</v>
      </c>
      <c r="H14" s="28" t="s">
        <v>17</v>
      </c>
      <c r="I14" s="26">
        <f t="shared" si="1"/>
        <v>0.64</v>
      </c>
      <c r="J14" s="29">
        <v>0.64</v>
      </c>
      <c r="K14" s="28" t="s">
        <v>17</v>
      </c>
      <c r="L14" s="28" t="s">
        <v>17</v>
      </c>
      <c r="M14" s="45"/>
      <c r="N14" s="40" t="s">
        <v>33</v>
      </c>
    </row>
    <row r="15" spans="1:15" s="4" customFormat="1" ht="19.5">
      <c r="A15" s="8"/>
      <c r="B15" s="39" t="s">
        <v>23</v>
      </c>
      <c r="C15" s="40"/>
      <c r="D15" s="7"/>
      <c r="E15" s="25">
        <f t="shared" si="0"/>
        <v>13.92</v>
      </c>
      <c r="F15" s="26">
        <v>13.92</v>
      </c>
      <c r="G15" s="27" t="s">
        <v>17</v>
      </c>
      <c r="H15" s="28" t="s">
        <v>17</v>
      </c>
      <c r="I15" s="26">
        <f t="shared" si="1"/>
        <v>13.92</v>
      </c>
      <c r="J15" s="29">
        <v>13.92</v>
      </c>
      <c r="K15" s="28" t="s">
        <v>17</v>
      </c>
      <c r="L15" s="28" t="s">
        <v>17</v>
      </c>
      <c r="M15" s="45"/>
      <c r="N15" s="40" t="s">
        <v>34</v>
      </c>
    </row>
    <row r="16" spans="1:15" s="4" customFormat="1" ht="19.5">
      <c r="A16" s="8"/>
      <c r="B16" s="39" t="s">
        <v>24</v>
      </c>
      <c r="C16" s="40"/>
      <c r="D16" s="7"/>
      <c r="E16" s="25">
        <f t="shared" si="0"/>
        <v>0.08</v>
      </c>
      <c r="F16" s="26">
        <v>0.08</v>
      </c>
      <c r="G16" s="27" t="s">
        <v>17</v>
      </c>
      <c r="H16" s="28" t="s">
        <v>17</v>
      </c>
      <c r="I16" s="26">
        <f t="shared" si="1"/>
        <v>0.08</v>
      </c>
      <c r="J16" s="29">
        <v>0.08</v>
      </c>
      <c r="K16" s="28" t="s">
        <v>17</v>
      </c>
      <c r="L16" s="28" t="s">
        <v>17</v>
      </c>
      <c r="M16" s="45"/>
      <c r="N16" s="40" t="s">
        <v>35</v>
      </c>
    </row>
    <row r="17" spans="1:14" s="4" customFormat="1" ht="19.5">
      <c r="A17" s="8"/>
      <c r="B17" s="39" t="s">
        <v>25</v>
      </c>
      <c r="C17" s="40"/>
      <c r="D17" s="7"/>
      <c r="E17" s="25">
        <f t="shared" si="0"/>
        <v>38.96</v>
      </c>
      <c r="F17" s="26">
        <v>38.96</v>
      </c>
      <c r="G17" s="27" t="s">
        <v>17</v>
      </c>
      <c r="H17" s="28" t="s">
        <v>17</v>
      </c>
      <c r="I17" s="26">
        <f t="shared" si="1"/>
        <v>38.96</v>
      </c>
      <c r="J17" s="29">
        <v>38.96</v>
      </c>
      <c r="K17" s="28" t="s">
        <v>17</v>
      </c>
      <c r="L17" s="28" t="s">
        <v>17</v>
      </c>
      <c r="M17" s="45"/>
      <c r="N17" s="40" t="s">
        <v>36</v>
      </c>
    </row>
    <row r="18" spans="1:14" s="4" customFormat="1" ht="19.5">
      <c r="A18" s="8"/>
      <c r="B18" s="39" t="s">
        <v>26</v>
      </c>
      <c r="C18" s="40"/>
      <c r="D18" s="7"/>
      <c r="E18" s="25">
        <f t="shared" si="0"/>
        <v>0.75</v>
      </c>
      <c r="F18" s="26">
        <v>0.75</v>
      </c>
      <c r="G18" s="27" t="s">
        <v>17</v>
      </c>
      <c r="H18" s="28" t="s">
        <v>17</v>
      </c>
      <c r="I18" s="26">
        <f t="shared" si="1"/>
        <v>0.75</v>
      </c>
      <c r="J18" s="29">
        <v>0.75</v>
      </c>
      <c r="K18" s="28" t="s">
        <v>17</v>
      </c>
      <c r="L18" s="28" t="s">
        <v>17</v>
      </c>
      <c r="M18" s="45"/>
      <c r="N18" s="40" t="s">
        <v>37</v>
      </c>
    </row>
    <row r="19" spans="1:14" s="4" customFormat="1" ht="19.5">
      <c r="A19" s="8"/>
      <c r="B19" s="39" t="s">
        <v>27</v>
      </c>
      <c r="C19" s="40"/>
      <c r="D19" s="7"/>
      <c r="E19" s="25">
        <f t="shared" si="0"/>
        <v>0</v>
      </c>
      <c r="F19" s="26">
        <v>0</v>
      </c>
      <c r="G19" s="27" t="s">
        <v>17</v>
      </c>
      <c r="H19" s="28" t="s">
        <v>17</v>
      </c>
      <c r="I19" s="26">
        <f t="shared" si="1"/>
        <v>0</v>
      </c>
      <c r="J19" s="29">
        <v>0</v>
      </c>
      <c r="K19" s="28" t="s">
        <v>17</v>
      </c>
      <c r="L19" s="28" t="s">
        <v>17</v>
      </c>
      <c r="M19" s="45"/>
      <c r="N19" s="40" t="s">
        <v>38</v>
      </c>
    </row>
    <row r="20" spans="1:14" s="4" customFormat="1" ht="19.5">
      <c r="A20" s="8"/>
      <c r="B20" s="39" t="s">
        <v>28</v>
      </c>
      <c r="C20" s="40"/>
      <c r="D20" s="7"/>
      <c r="E20" s="25">
        <f t="shared" si="0"/>
        <v>0.42</v>
      </c>
      <c r="F20" s="26">
        <v>0.42</v>
      </c>
      <c r="G20" s="27" t="s">
        <v>17</v>
      </c>
      <c r="H20" s="28" t="s">
        <v>17</v>
      </c>
      <c r="I20" s="26">
        <f t="shared" si="1"/>
        <v>0.42</v>
      </c>
      <c r="J20" s="29">
        <v>0.42</v>
      </c>
      <c r="K20" s="28" t="s">
        <v>17</v>
      </c>
      <c r="L20" s="28" t="s">
        <v>17</v>
      </c>
      <c r="M20" s="45"/>
      <c r="N20" s="43" t="s">
        <v>39</v>
      </c>
    </row>
    <row r="21" spans="1:14" s="4" customFormat="1" ht="17.25" customHeight="1">
      <c r="A21" s="9"/>
      <c r="B21" s="41" t="s">
        <v>29</v>
      </c>
      <c r="C21" s="42"/>
      <c r="D21" s="10"/>
      <c r="E21" s="30">
        <f t="shared" si="0"/>
        <v>4.6900000000000004</v>
      </c>
      <c r="F21" s="30">
        <v>4.6900000000000004</v>
      </c>
      <c r="G21" s="31" t="s">
        <v>17</v>
      </c>
      <c r="H21" s="32" t="s">
        <v>17</v>
      </c>
      <c r="I21" s="30">
        <f t="shared" si="1"/>
        <v>4.6900000000000004</v>
      </c>
      <c r="J21" s="33">
        <v>4.6900000000000004</v>
      </c>
      <c r="K21" s="32" t="s">
        <v>17</v>
      </c>
      <c r="L21" s="32" t="s">
        <v>17</v>
      </c>
      <c r="M21" s="46"/>
      <c r="N21" s="42" t="s">
        <v>40</v>
      </c>
    </row>
    <row r="22" spans="1:14" s="4" customFormat="1" ht="19.5" hidden="1">
      <c r="A22" s="8"/>
      <c r="B22" s="8"/>
      <c r="C22" s="8"/>
      <c r="D22" s="7"/>
      <c r="E22" s="8"/>
      <c r="F22" s="6"/>
      <c r="H22" s="6"/>
      <c r="I22" s="8"/>
      <c r="J22" s="6"/>
      <c r="L22" s="6"/>
      <c r="M22" s="6"/>
      <c r="N22" s="6"/>
    </row>
    <row r="23" spans="1:14" s="4" customFormat="1" ht="19.5" hidden="1">
      <c r="A23" s="8"/>
      <c r="B23" s="8"/>
      <c r="C23" s="8"/>
      <c r="D23" s="7"/>
      <c r="E23" s="8"/>
      <c r="F23" s="6"/>
      <c r="H23" s="6"/>
      <c r="I23" s="8"/>
      <c r="J23" s="6"/>
      <c r="L23" s="6"/>
      <c r="M23" s="6"/>
      <c r="N23" s="6"/>
    </row>
    <row r="24" spans="1:14" s="4" customFormat="1" ht="19.5" hidden="1">
      <c r="A24" s="8"/>
      <c r="B24" s="8"/>
      <c r="C24" s="8"/>
      <c r="D24" s="7"/>
      <c r="E24" s="8"/>
      <c r="F24" s="6"/>
      <c r="H24" s="6"/>
      <c r="I24" s="8"/>
      <c r="J24" s="6"/>
      <c r="L24" s="6"/>
      <c r="M24" s="6"/>
      <c r="N24" s="6"/>
    </row>
    <row r="25" spans="1:14" s="4" customFormat="1" ht="19.5" hidden="1">
      <c r="A25" s="8"/>
      <c r="B25" s="8"/>
      <c r="C25" s="8"/>
      <c r="D25" s="7"/>
      <c r="E25" s="8"/>
      <c r="F25" s="6"/>
      <c r="H25" s="6"/>
      <c r="I25" s="8"/>
      <c r="J25" s="6"/>
      <c r="L25" s="6"/>
      <c r="M25" s="6"/>
      <c r="N25" s="6"/>
    </row>
    <row r="26" spans="1:14" s="4" customFormat="1" ht="19.5" hidden="1">
      <c r="A26" s="8"/>
      <c r="B26" s="8"/>
      <c r="C26" s="8"/>
      <c r="D26" s="7"/>
      <c r="E26" s="8"/>
      <c r="F26" s="6"/>
      <c r="H26" s="6"/>
      <c r="I26" s="8"/>
      <c r="J26" s="6"/>
      <c r="L26" s="6"/>
      <c r="M26" s="6"/>
      <c r="N26" s="6"/>
    </row>
    <row r="27" spans="1:14" s="4" customFormat="1" ht="3" hidden="1" customHeight="1">
      <c r="A27" s="9"/>
      <c r="B27" s="9"/>
      <c r="C27" s="9"/>
      <c r="D27" s="10"/>
      <c r="E27" s="9"/>
      <c r="F27" s="11"/>
      <c r="G27" s="9"/>
      <c r="H27" s="11"/>
      <c r="I27" s="9"/>
      <c r="J27" s="11"/>
      <c r="K27" s="9"/>
      <c r="L27" s="11"/>
      <c r="M27" s="11"/>
      <c r="N27" s="11"/>
    </row>
    <row r="28" spans="1:14" s="4" customFormat="1" ht="3" customHeight="1"/>
    <row r="29" spans="1:14" s="4" customFormat="1" ht="18.75" customHeight="1">
      <c r="B29" s="4" t="s">
        <v>42</v>
      </c>
    </row>
    <row r="30" spans="1:14" s="4" customFormat="1" ht="18.75" customHeight="1">
      <c r="B30" s="4" t="s">
        <v>18</v>
      </c>
    </row>
    <row r="31" spans="1:14" s="4" customFormat="1" ht="18.75" customHeight="1">
      <c r="B31" s="4" t="s">
        <v>45</v>
      </c>
    </row>
  </sheetData>
  <mergeCells count="5">
    <mergeCell ref="E5:L5"/>
    <mergeCell ref="A10:D10"/>
    <mergeCell ref="A5:D9"/>
    <mergeCell ref="E6:H6"/>
    <mergeCell ref="I6:L6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2017-08-31T02:24:05Z</cp:lastPrinted>
  <dcterms:created xsi:type="dcterms:W3CDTF">2004-08-16T17:13:42Z</dcterms:created>
  <dcterms:modified xsi:type="dcterms:W3CDTF">2017-10-25T02:53:13Z</dcterms:modified>
</cp:coreProperties>
</file>