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45" windowWidth="18675" windowHeight="7170"/>
  </bookViews>
  <sheets>
    <sheet name="T-20.3" sheetId="1" r:id="rId1"/>
  </sheets>
  <definedNames>
    <definedName name="_xlnm.Print_Area" localSheetId="0">'T-20.3'!$A$1:$M$32</definedName>
  </definedNames>
  <calcPr calcId="145621"/>
</workbook>
</file>

<file path=xl/calcChain.xml><?xml version="1.0" encoding="utf-8"?>
<calcChain xmlns="http://schemas.openxmlformats.org/spreadsheetml/2006/main">
  <c r="H28" i="1" l="1"/>
  <c r="H27" i="1"/>
  <c r="H25" i="1"/>
  <c r="H24" i="1"/>
  <c r="H19" i="1"/>
  <c r="H17" i="1"/>
  <c r="H16" i="1"/>
  <c r="H11" i="1" s="1"/>
  <c r="J11" i="1"/>
  <c r="I11" i="1"/>
</calcChain>
</file>

<file path=xl/sharedStrings.xml><?xml version="1.0" encoding="utf-8"?>
<sst xmlns="http://schemas.openxmlformats.org/spreadsheetml/2006/main" count="74" uniqueCount="59">
  <si>
    <t>ตาราง</t>
  </si>
  <si>
    <t>ปริมาณน้ำที่เก็บเฉลี่ยทั้งปี จำแนกตามประเภทแหล่งน้ำ เป็นรายอำเภอ พ.ศ. 2558 - 2559</t>
  </si>
  <si>
    <t>Table</t>
  </si>
  <si>
    <t>Average Quantily of Water as Dammed Up by Type of Water Resources and District: 2015 - 2016</t>
  </si>
  <si>
    <t>(ล้านลูกบาศก์เมตร   Millon cubic metre)</t>
  </si>
  <si>
    <t>อำเภอ</t>
  </si>
  <si>
    <t>ประเภทแหล่งน้ำ  Type of Water Resources</t>
  </si>
  <si>
    <t>2558 (2015)</t>
  </si>
  <si>
    <t>2559 (2016)</t>
  </si>
  <si>
    <t>ฝายคอนกรีต</t>
  </si>
  <si>
    <t>District</t>
  </si>
  <si>
    <t>รวม</t>
  </si>
  <si>
    <t>อ่างเก็บน้ำ</t>
  </si>
  <si>
    <t>Concrete</t>
  </si>
  <si>
    <t>Total</t>
  </si>
  <si>
    <t>Reservoir</t>
  </si>
  <si>
    <t>weir</t>
  </si>
  <si>
    <t>รวมยอด</t>
  </si>
  <si>
    <t>อำเภอเมืองกาฬสินธุ์</t>
  </si>
  <si>
    <t>Mueang district</t>
  </si>
  <si>
    <t>อำเภอนามน</t>
  </si>
  <si>
    <t>Na Mon District</t>
  </si>
  <si>
    <t>อำเภอกมลาไสย</t>
  </si>
  <si>
    <t>-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</si>
  <si>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</si>
  <si>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</si>
  <si>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</si>
  <si>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</si>
  <si>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</si>
  <si>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</si>
  <si>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</si>
  <si>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</si>
  <si>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</si>
  <si>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</si>
  <si>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</si>
  <si>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</si>
  <si>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</si>
  <si>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</si>
  <si>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</si>
  <si>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</si>
  <si>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</si>
  <si>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</si>
  <si>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</si>
  <si>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</si>
  <si>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</si>
  <si>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</si>
  <si>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Haui  Phueng District</t>
  </si>
  <si>
    <t>อำเภอสามชัย</t>
  </si>
  <si>
    <t>0..8</t>
  </si>
  <si>
    <t>Sam Chai District</t>
  </si>
  <si>
    <t>อำเภอนาคู</t>
  </si>
  <si>
    <t>Na Khu District</t>
  </si>
  <si>
    <t>อำเภอดอนจาน</t>
  </si>
  <si>
    <t>Don Chan District</t>
  </si>
  <si>
    <t>อำเภอฆ้องชัย</t>
  </si>
  <si>
    <t>4.0</t>
  </si>
  <si>
    <t>Khong Chai District</t>
  </si>
  <si>
    <t xml:space="preserve">    ที่มา:   สำนักงานชลประทานจังหวัดกาฬสินธุ์</t>
  </si>
  <si>
    <t>Source:   Regional Irrigation Office Kalasin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</si>
</sst>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.0_-;\-* #,##0.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6" fillId="0" borderId="0"/>
    <xf numFmtId="0" fontId="9" fillId="0" borderId="0"/>
    <xf numFmtId="0" fontId="6" fillId="0" borderId="0"/>
    <xf numFmtId="0" fontId="8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87" fontId="2" fillId="0" borderId="0" xfId="1" applyNumberFormat="1" applyFont="1" applyBorder="1" applyAlignment="1">
      <alignment horizontal="right"/>
    </xf>
    <xf numFmtId="187" fontId="2" fillId="0" borderId="9" xfId="1" applyNumberFormat="1" applyFont="1" applyBorder="1" applyAlignment="1">
      <alignment horizontal="right"/>
    </xf>
    <xf numFmtId="187" fontId="2" fillId="0" borderId="12" xfId="1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12" xfId="0" applyNumberFormat="1" applyFont="1" applyBorder="1"/>
    <xf numFmtId="187" fontId="3" fillId="0" borderId="0" xfId="0" applyNumberFormat="1" applyFont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87" fontId="3" fillId="0" borderId="0" xfId="1" applyNumberFormat="1" applyFont="1" applyBorder="1" applyAlignment="1">
      <alignment horizontal="right"/>
    </xf>
    <xf numFmtId="187" fontId="3" fillId="0" borderId="12" xfId="1" applyNumberFormat="1" applyFont="1" applyBorder="1" applyAlignment="1">
      <alignment horizontal="right"/>
    </xf>
    <xf numFmtId="187" fontId="3" fillId="0" borderId="6" xfId="1" applyNumberFormat="1" applyFont="1" applyBorder="1" applyAlignment="1">
      <alignment horizontal="right"/>
    </xf>
    <xf numFmtId="187" fontId="3" fillId="0" borderId="9" xfId="1" applyNumberFormat="1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187" fontId="3" fillId="0" borderId="8" xfId="1" applyNumberFormat="1" applyFont="1" applyBorder="1" applyAlignment="1">
      <alignment horizontal="right"/>
    </xf>
    <xf numFmtId="187" fontId="3" fillId="0" borderId="13" xfId="1" applyNumberFormat="1" applyFont="1" applyBorder="1" applyAlignment="1">
      <alignment horizontal="right"/>
    </xf>
    <xf numFmtId="187" fontId="3" fillId="0" borderId="10" xfId="1" applyNumberFormat="1" applyFont="1" applyBorder="1" applyAlignment="1">
      <alignment horizontal="right"/>
    </xf>
    <xf numFmtId="0" fontId="3" fillId="0" borderId="8" xfId="0" applyFont="1" applyBorder="1"/>
    <xf numFmtId="0" fontId="5" fillId="0" borderId="8" xfId="0" applyFont="1" applyBorder="1"/>
  </cellXfs>
  <cellStyles count="9">
    <cellStyle name="Comma" xfId="1" builtinId="3"/>
    <cellStyle name="Comma 2" xfId="2"/>
    <cellStyle name="Comma 3" xfId="3"/>
    <cellStyle name="Normal" xfId="0" builtinId="0"/>
    <cellStyle name="Normal 2" xfId="4"/>
    <cellStyle name="Normal 2 2" xfId="5"/>
    <cellStyle name="ปกติ 2" xfId="6"/>
    <cellStyle name="ปกติ 3" xfId="7"/>
    <cellStyle name="ปกติ_บทที่ 19 สถิติทรัพยากรธรรมชาติและสิ่งแวดล้อม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30</xdr:row>
      <xdr:rowOff>76200</xdr:rowOff>
    </xdr:from>
    <xdr:to>
      <xdr:col>12</xdr:col>
      <xdr:colOff>190500</xdr:colOff>
      <xdr:row>32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58300" y="6667500"/>
          <a:ext cx="1524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1209675</xdr:colOff>
      <xdr:row>28</xdr:row>
      <xdr:rowOff>123825</xdr:rowOff>
    </xdr:from>
    <xdr:to>
      <xdr:col>13</xdr:col>
      <xdr:colOff>0</xdr:colOff>
      <xdr:row>30</xdr:row>
      <xdr:rowOff>200025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9229725" y="6486525"/>
          <a:ext cx="1809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tabSelected="1" topLeftCell="A15" workbookViewId="0">
      <selection activeCell="L17" sqref="L17"/>
    </sheetView>
  </sheetViews>
  <sheetFormatPr defaultRowHeight="21.75" x14ac:dyDescent="0.5"/>
  <cols>
    <col min="1" max="1" width="1.7109375" style="8" customWidth="1"/>
    <col min="2" max="2" width="6" style="8" customWidth="1"/>
    <col min="3" max="3" width="5.42578125" style="8" customWidth="1"/>
    <col min="4" max="4" width="8.7109375" style="8" customWidth="1"/>
    <col min="5" max="5" width="16.85546875" style="8" customWidth="1"/>
    <col min="6" max="6" width="18" style="8" customWidth="1"/>
    <col min="7" max="7" width="17.28515625" style="8" customWidth="1"/>
    <col min="8" max="8" width="14.5703125" style="8" customWidth="1"/>
    <col min="9" max="9" width="15.5703125" style="8" customWidth="1"/>
    <col min="10" max="10" width="14.7109375" style="8" customWidth="1"/>
    <col min="11" max="11" width="1.42578125" style="8" customWidth="1"/>
    <col min="12" max="12" width="18.5703125" style="8" customWidth="1"/>
    <col min="13" max="13" width="2.28515625" style="8" customWidth="1"/>
    <col min="14" max="16384" width="9.140625" style="8"/>
  </cols>
  <sheetData>
    <row r="1" spans="1:13" s="1" customFormat="1" x14ac:dyDescent="0.5">
      <c r="B1" s="2" t="s">
        <v>0</v>
      </c>
      <c r="C1" s="3">
        <v>20.3</v>
      </c>
      <c r="D1" s="1" t="s">
        <v>1</v>
      </c>
    </row>
    <row r="2" spans="1:13" s="4" customFormat="1" x14ac:dyDescent="0.5">
      <c r="B2" s="2" t="s">
        <v>2</v>
      </c>
      <c r="C2" s="3">
        <v>20.3</v>
      </c>
      <c r="D2" s="1" t="s">
        <v>3</v>
      </c>
    </row>
    <row r="3" spans="1:13" s="4" customFormat="1" ht="19.5" x14ac:dyDescent="0.45">
      <c r="C3" s="5"/>
      <c r="L3" s="6" t="s">
        <v>4</v>
      </c>
    </row>
    <row r="4" spans="1:13" ht="6" hidden="1" customHeight="1" x14ac:dyDescent="0.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3" s="16" customFormat="1" ht="24" customHeight="1" x14ac:dyDescent="0.45">
      <c r="A5" s="9" t="s">
        <v>5</v>
      </c>
      <c r="B5" s="9"/>
      <c r="C5" s="9"/>
      <c r="D5" s="10"/>
      <c r="E5" s="11" t="s">
        <v>6</v>
      </c>
      <c r="F5" s="12"/>
      <c r="G5" s="12"/>
      <c r="H5" s="12"/>
      <c r="I5" s="12"/>
      <c r="J5" s="12"/>
      <c r="K5" s="13"/>
      <c r="L5" s="14"/>
      <c r="M5" s="15"/>
    </row>
    <row r="6" spans="1:13" s="16" customFormat="1" ht="21.75" customHeight="1" x14ac:dyDescent="0.45">
      <c r="A6" s="17"/>
      <c r="B6" s="17"/>
      <c r="C6" s="17"/>
      <c r="D6" s="18"/>
      <c r="E6" s="19" t="s">
        <v>7</v>
      </c>
      <c r="F6" s="20"/>
      <c r="G6" s="20"/>
      <c r="H6" s="19" t="s">
        <v>8</v>
      </c>
      <c r="I6" s="20"/>
      <c r="J6" s="20"/>
      <c r="K6" s="21"/>
      <c r="L6" s="22"/>
      <c r="M6" s="15"/>
    </row>
    <row r="7" spans="1:13" s="16" customFormat="1" ht="21.75" customHeight="1" x14ac:dyDescent="0.45">
      <c r="A7" s="17"/>
      <c r="B7" s="17"/>
      <c r="C7" s="17"/>
      <c r="D7" s="18"/>
      <c r="E7" s="23"/>
      <c r="F7" s="24"/>
      <c r="G7" s="24" t="s">
        <v>9</v>
      </c>
      <c r="H7" s="23"/>
      <c r="I7" s="24"/>
      <c r="J7" s="24" t="s">
        <v>9</v>
      </c>
      <c r="K7" s="25"/>
      <c r="L7" s="22" t="s">
        <v>10</v>
      </c>
      <c r="M7" s="26"/>
    </row>
    <row r="8" spans="1:13" s="16" customFormat="1" ht="21.75" customHeight="1" x14ac:dyDescent="0.45">
      <c r="A8" s="17"/>
      <c r="B8" s="17"/>
      <c r="C8" s="17"/>
      <c r="D8" s="18"/>
      <c r="E8" s="27" t="s">
        <v>11</v>
      </c>
      <c r="F8" s="25" t="s">
        <v>12</v>
      </c>
      <c r="G8" s="25" t="s">
        <v>13</v>
      </c>
      <c r="H8" s="27" t="s">
        <v>11</v>
      </c>
      <c r="I8" s="25" t="s">
        <v>12</v>
      </c>
      <c r="J8" s="25" t="s">
        <v>13</v>
      </c>
      <c r="K8" s="25"/>
      <c r="L8" s="22"/>
      <c r="M8" s="15"/>
    </row>
    <row r="9" spans="1:13" s="16" customFormat="1" ht="21.75" customHeight="1" x14ac:dyDescent="0.45">
      <c r="A9" s="28"/>
      <c r="B9" s="28"/>
      <c r="C9" s="28"/>
      <c r="D9" s="29"/>
      <c r="E9" s="30" t="s">
        <v>14</v>
      </c>
      <c r="F9" s="31" t="s">
        <v>15</v>
      </c>
      <c r="G9" s="31" t="s">
        <v>16</v>
      </c>
      <c r="H9" s="30" t="s">
        <v>14</v>
      </c>
      <c r="I9" s="31" t="s">
        <v>15</v>
      </c>
      <c r="J9" s="31" t="s">
        <v>16</v>
      </c>
      <c r="K9" s="31"/>
      <c r="L9" s="32"/>
      <c r="M9" s="15"/>
    </row>
    <row r="10" spans="1:13" s="38" customFormat="1" ht="3" customHeight="1" x14ac:dyDescent="0.45">
      <c r="A10" s="33"/>
      <c r="B10" s="33"/>
      <c r="C10" s="33"/>
      <c r="D10" s="34"/>
      <c r="E10" s="33"/>
      <c r="F10" s="25"/>
      <c r="G10" s="35"/>
      <c r="H10" s="36"/>
      <c r="I10" s="35"/>
      <c r="J10" s="35"/>
      <c r="K10" s="37"/>
      <c r="L10" s="33"/>
    </row>
    <row r="11" spans="1:13" s="48" customFormat="1" ht="18" customHeight="1" x14ac:dyDescent="0.45">
      <c r="A11" s="39" t="s">
        <v>17</v>
      </c>
      <c r="B11" s="39"/>
      <c r="C11" s="39"/>
      <c r="D11" s="40"/>
      <c r="E11" s="41">
        <v>2179.5</v>
      </c>
      <c r="F11" s="42">
        <v>2152.4</v>
      </c>
      <c r="G11" s="43">
        <v>27.1</v>
      </c>
      <c r="H11" s="44">
        <f>SUM(H12:H30)</f>
        <v>830.41500000000019</v>
      </c>
      <c r="I11" s="45">
        <f>SUM(I12:I30)</f>
        <v>805.91499999999974</v>
      </c>
      <c r="J11" s="45">
        <f>SUM(J12:J30)</f>
        <v>19.7</v>
      </c>
      <c r="K11" s="46"/>
      <c r="L11" s="47" t="s">
        <v>14</v>
      </c>
    </row>
    <row r="12" spans="1:13" s="16" customFormat="1" ht="18" customHeight="1" x14ac:dyDescent="0.45">
      <c r="A12" s="49" t="s">
        <v>18</v>
      </c>
      <c r="B12" s="49"/>
      <c r="C12" s="49"/>
      <c r="D12" s="50"/>
      <c r="E12" s="51">
        <v>2006.1</v>
      </c>
      <c r="F12" s="52">
        <v>2005.5</v>
      </c>
      <c r="G12" s="53">
        <v>0.6</v>
      </c>
      <c r="H12" s="52">
        <v>585.20000000000005</v>
      </c>
      <c r="I12" s="53">
        <v>585</v>
      </c>
      <c r="J12" s="51">
        <v>0.2</v>
      </c>
      <c r="K12" s="54"/>
      <c r="L12" s="49" t="s">
        <v>19</v>
      </c>
    </row>
    <row r="13" spans="1:13" s="16" customFormat="1" ht="18" customHeight="1" x14ac:dyDescent="0.45">
      <c r="A13" s="49" t="s">
        <v>20</v>
      </c>
      <c r="B13" s="49"/>
      <c r="C13" s="49"/>
      <c r="D13" s="50"/>
      <c r="E13" s="51">
        <v>2.1</v>
      </c>
      <c r="F13" s="52">
        <v>1.3</v>
      </c>
      <c r="G13" s="53">
        <v>0.8</v>
      </c>
      <c r="H13" s="51">
        <v>2.1</v>
      </c>
      <c r="I13" s="52">
        <v>1.3</v>
      </c>
      <c r="J13" s="53">
        <v>0.8</v>
      </c>
      <c r="K13" s="51"/>
      <c r="L13" s="38" t="s">
        <v>21</v>
      </c>
    </row>
    <row r="14" spans="1:13" s="16" customFormat="1" ht="18" customHeight="1" x14ac:dyDescent="0.45">
      <c r="A14" s="49" t="s">
        <v>22</v>
      </c>
      <c r="B14" s="49"/>
      <c r="C14" s="49"/>
      <c r="D14" s="50"/>
      <c r="E14" s="51">
        <v>0.4</v>
      </c>
      <c r="F14" s="52">
        <v>0.4</v>
      </c>
      <c r="G14" s="53" t="s">
        <v>23</v>
      </c>
      <c r="H14" s="51">
        <v>0.4</v>
      </c>
      <c r="I14" s="52">
        <v>0.4</v>
      </c>
      <c r="J14" s="53" t="s">
        <v>23</v>
      </c>
      <c r="K14" s="51"/>
      <c r="L14" s="38" t="s">
        <v>24</v>
      </c>
    </row>
    <row r="15" spans="1:13" s="16" customFormat="1" ht="18" customHeight="1" x14ac:dyDescent="0.45">
      <c r="A15" s="49" t="s">
        <v>25</v>
      </c>
      <c r="B15" s="49"/>
      <c r="C15" s="49"/>
      <c r="D15" s="50"/>
      <c r="E15" s="51">
        <v>14</v>
      </c>
      <c r="F15" s="52">
        <v>8.5</v>
      </c>
      <c r="G15" s="53">
        <v>5.5</v>
      </c>
      <c r="H15" s="52">
        <v>7.6</v>
      </c>
      <c r="I15" s="53">
        <v>5.5</v>
      </c>
      <c r="J15" s="53">
        <v>2.1</v>
      </c>
      <c r="K15" s="51"/>
      <c r="L15" s="48" t="s">
        <v>26</v>
      </c>
    </row>
    <row r="16" spans="1:13" s="16" customFormat="1" ht="18" customHeight="1" x14ac:dyDescent="0.45">
      <c r="A16" s="49" t="s">
        <v>27</v>
      </c>
      <c r="B16" s="49"/>
      <c r="C16" s="49"/>
      <c r="D16" s="50"/>
      <c r="E16" s="51">
        <v>17.8</v>
      </c>
      <c r="F16" s="52">
        <v>12.9</v>
      </c>
      <c r="G16" s="53">
        <v>4.9000000000000004</v>
      </c>
      <c r="H16" s="51">
        <f>SUM(I16:J16)</f>
        <v>15.5</v>
      </c>
      <c r="I16" s="52">
        <v>12.3</v>
      </c>
      <c r="J16" s="53">
        <v>3.2</v>
      </c>
      <c r="L16" s="48" t="s">
        <v>28</v>
      </c>
    </row>
    <row r="17" spans="1:13" s="16" customFormat="1" ht="18" customHeight="1" x14ac:dyDescent="0.45">
      <c r="A17" s="49" t="s">
        <v>29</v>
      </c>
      <c r="B17" s="49"/>
      <c r="C17" s="49"/>
      <c r="D17" s="50"/>
      <c r="E17" s="51">
        <v>7.7</v>
      </c>
      <c r="F17" s="52">
        <v>6.9</v>
      </c>
      <c r="G17" s="53">
        <v>0.8</v>
      </c>
      <c r="H17" s="51">
        <f>SUM(I17:J17)</f>
        <v>39.5</v>
      </c>
      <c r="I17" s="52">
        <v>39.200000000000003</v>
      </c>
      <c r="J17" s="53">
        <v>0.3</v>
      </c>
      <c r="L17" s="48" t="s">
        <v>30</v>
      </c>
    </row>
    <row r="18" spans="1:13" s="16" customFormat="1" ht="18" customHeight="1" x14ac:dyDescent="0.45">
      <c r="A18" s="49" t="s">
        <v>31</v>
      </c>
      <c r="B18" s="49"/>
      <c r="C18" s="49"/>
      <c r="D18" s="50"/>
      <c r="E18" s="51">
        <v>9.5</v>
      </c>
      <c r="F18" s="52">
        <v>9.5</v>
      </c>
      <c r="G18" s="53" t="s">
        <v>23</v>
      </c>
      <c r="H18" s="51">
        <v>16.356000000000002</v>
      </c>
      <c r="I18" s="54">
        <v>16.356000000000002</v>
      </c>
      <c r="J18" s="52" t="s">
        <v>23</v>
      </c>
      <c r="K18" s="51"/>
      <c r="L18" s="48" t="s">
        <v>32</v>
      </c>
    </row>
    <row r="19" spans="1:13" s="16" customFormat="1" ht="18" customHeight="1" x14ac:dyDescent="0.45">
      <c r="A19" s="49" t="s">
        <v>33</v>
      </c>
      <c r="B19" s="49"/>
      <c r="C19" s="49"/>
      <c r="D19" s="50"/>
      <c r="E19" s="51">
        <v>7.5</v>
      </c>
      <c r="F19" s="52">
        <v>6.7</v>
      </c>
      <c r="G19" s="53">
        <v>0.8</v>
      </c>
      <c r="H19" s="52">
        <f>SUM(I19:J19)</f>
        <v>5.9390000000000001</v>
      </c>
      <c r="I19" s="51">
        <v>5.5389999999999997</v>
      </c>
      <c r="J19" s="52">
        <v>0.4</v>
      </c>
      <c r="L19" s="38" t="s">
        <v>34</v>
      </c>
    </row>
    <row r="20" spans="1:13" s="16" customFormat="1" ht="18" customHeight="1" x14ac:dyDescent="0.45">
      <c r="A20" s="49" t="s">
        <v>35</v>
      </c>
      <c r="B20" s="49"/>
      <c r="C20" s="49"/>
      <c r="D20" s="50"/>
      <c r="E20" s="51">
        <v>6.5</v>
      </c>
      <c r="F20" s="52">
        <v>4.3</v>
      </c>
      <c r="G20" s="53">
        <v>2.2000000000000002</v>
      </c>
      <c r="H20" s="51">
        <v>6.5</v>
      </c>
      <c r="I20" s="52">
        <v>4.3</v>
      </c>
      <c r="J20" s="53">
        <v>2.2000000000000002</v>
      </c>
      <c r="K20" s="51"/>
      <c r="L20" s="38" t="s">
        <v>36</v>
      </c>
    </row>
    <row r="21" spans="1:13" s="16" customFormat="1" ht="18" customHeight="1" x14ac:dyDescent="0.45">
      <c r="A21" s="49" t="s">
        <v>37</v>
      </c>
      <c r="B21" s="49"/>
      <c r="C21" s="49"/>
      <c r="D21" s="50"/>
      <c r="E21" s="51">
        <v>9.6999999999999993</v>
      </c>
      <c r="F21" s="52">
        <v>5.8</v>
      </c>
      <c r="G21" s="53">
        <v>3.9</v>
      </c>
      <c r="H21" s="51">
        <v>9.6999999999999993</v>
      </c>
      <c r="I21" s="52">
        <v>5.8</v>
      </c>
      <c r="J21" s="53">
        <v>3.9</v>
      </c>
      <c r="K21" s="51"/>
      <c r="L21" s="38" t="s">
        <v>38</v>
      </c>
    </row>
    <row r="22" spans="1:13" s="16" customFormat="1" ht="18" customHeight="1" x14ac:dyDescent="0.45">
      <c r="A22" s="49" t="s">
        <v>39</v>
      </c>
      <c r="B22" s="49"/>
      <c r="C22" s="49"/>
      <c r="D22" s="50"/>
      <c r="E22" s="51">
        <v>2.7</v>
      </c>
      <c r="F22" s="52">
        <v>2.2999999999999998</v>
      </c>
      <c r="G22" s="53">
        <v>0.4</v>
      </c>
      <c r="H22" s="51">
        <v>2.7</v>
      </c>
      <c r="I22" s="52">
        <v>2.2999999999999998</v>
      </c>
      <c r="J22" s="53">
        <v>0.4</v>
      </c>
      <c r="K22" s="51"/>
      <c r="L22" s="38" t="s">
        <v>40</v>
      </c>
    </row>
    <row r="23" spans="1:13" s="16" customFormat="1" ht="18" customHeight="1" x14ac:dyDescent="0.45">
      <c r="A23" s="49" t="s">
        <v>41</v>
      </c>
      <c r="B23" s="49"/>
      <c r="C23" s="49"/>
      <c r="D23" s="50"/>
      <c r="E23" s="51">
        <v>1.8</v>
      </c>
      <c r="F23" s="52">
        <v>1.8</v>
      </c>
      <c r="G23" s="53" t="s">
        <v>23</v>
      </c>
      <c r="H23" s="51">
        <v>1.8</v>
      </c>
      <c r="I23" s="52">
        <v>1.8</v>
      </c>
      <c r="J23" s="53" t="s">
        <v>23</v>
      </c>
      <c r="K23" s="51"/>
      <c r="L23" s="38" t="s">
        <v>42</v>
      </c>
    </row>
    <row r="24" spans="1:13" s="16" customFormat="1" ht="18" customHeight="1" x14ac:dyDescent="0.45">
      <c r="A24" s="49" t="s">
        <v>43</v>
      </c>
      <c r="B24" s="49"/>
      <c r="C24" s="49"/>
      <c r="D24" s="50"/>
      <c r="E24" s="51">
        <v>17.600000000000001</v>
      </c>
      <c r="F24" s="52">
        <v>13.3</v>
      </c>
      <c r="G24" s="53">
        <v>4.3</v>
      </c>
      <c r="H24" s="51">
        <f>SUM(I24:J24)</f>
        <v>14.205</v>
      </c>
      <c r="I24" s="52">
        <v>10.705</v>
      </c>
      <c r="J24" s="52">
        <v>3.5</v>
      </c>
      <c r="L24" s="38" t="s">
        <v>44</v>
      </c>
    </row>
    <row r="25" spans="1:13" s="16" customFormat="1" ht="18" customHeight="1" x14ac:dyDescent="0.45">
      <c r="A25" s="49" t="s">
        <v>45</v>
      </c>
      <c r="B25" s="49"/>
      <c r="C25" s="49"/>
      <c r="D25" s="50"/>
      <c r="E25" s="51">
        <v>32.9</v>
      </c>
      <c r="F25" s="52">
        <v>32.700000000000003</v>
      </c>
      <c r="G25" s="53">
        <v>0.2</v>
      </c>
      <c r="H25" s="51">
        <f>SUM(I25:J25)</f>
        <v>50.432000000000002</v>
      </c>
      <c r="I25" s="52">
        <v>49.231999999999999</v>
      </c>
      <c r="J25" s="53">
        <v>1.2</v>
      </c>
      <c r="L25" s="38" t="s">
        <v>46</v>
      </c>
    </row>
    <row r="26" spans="1:13" s="16" customFormat="1" ht="18" customHeight="1" x14ac:dyDescent="0.45">
      <c r="A26" s="49" t="s">
        <v>47</v>
      </c>
      <c r="B26" s="49"/>
      <c r="C26" s="49"/>
      <c r="D26" s="50"/>
      <c r="E26" s="51">
        <v>1.6</v>
      </c>
      <c r="F26" s="52" t="s">
        <v>48</v>
      </c>
      <c r="G26" s="53">
        <v>0.8</v>
      </c>
      <c r="H26" s="51">
        <v>1.6</v>
      </c>
      <c r="I26" s="52" t="s">
        <v>48</v>
      </c>
      <c r="J26" s="53">
        <v>0.8</v>
      </c>
      <c r="K26" s="51"/>
      <c r="L26" s="38" t="s">
        <v>49</v>
      </c>
    </row>
    <row r="27" spans="1:13" s="16" customFormat="1" ht="18" customHeight="1" x14ac:dyDescent="0.45">
      <c r="A27" s="49" t="s">
        <v>50</v>
      </c>
      <c r="B27" s="49"/>
      <c r="C27" s="49"/>
      <c r="D27" s="50"/>
      <c r="E27" s="51">
        <v>10.7</v>
      </c>
      <c r="F27" s="52">
        <v>9.8000000000000007</v>
      </c>
      <c r="G27" s="53">
        <v>0.9</v>
      </c>
      <c r="H27" s="51">
        <f>SUM(I27:J27)</f>
        <v>11.306999999999999</v>
      </c>
      <c r="I27" s="52">
        <v>11.106999999999999</v>
      </c>
      <c r="J27" s="53">
        <v>0.2</v>
      </c>
      <c r="L27" s="38" t="s">
        <v>51</v>
      </c>
    </row>
    <row r="28" spans="1:13" s="16" customFormat="1" ht="18" customHeight="1" x14ac:dyDescent="0.45">
      <c r="A28" s="49" t="s">
        <v>52</v>
      </c>
      <c r="B28" s="49"/>
      <c r="C28" s="49"/>
      <c r="D28" s="50"/>
      <c r="E28" s="51">
        <v>26.7</v>
      </c>
      <c r="F28" s="52">
        <v>25.9</v>
      </c>
      <c r="G28" s="53">
        <v>0.8</v>
      </c>
      <c r="H28" s="51">
        <f>SUM(I28:J28)</f>
        <v>55.375999999999998</v>
      </c>
      <c r="I28" s="52">
        <v>55.076000000000001</v>
      </c>
      <c r="J28" s="53">
        <v>0.3</v>
      </c>
      <c r="L28" s="38" t="s">
        <v>53</v>
      </c>
    </row>
    <row r="29" spans="1:13" s="16" customFormat="1" ht="18" customHeight="1" x14ac:dyDescent="0.45">
      <c r="A29" s="55" t="s">
        <v>54</v>
      </c>
      <c r="B29" s="55"/>
      <c r="C29" s="55"/>
      <c r="D29" s="56"/>
      <c r="E29" s="57">
        <v>4.2</v>
      </c>
      <c r="F29" s="58" t="s">
        <v>55</v>
      </c>
      <c r="G29" s="59">
        <v>0.2</v>
      </c>
      <c r="H29" s="57">
        <v>4.2</v>
      </c>
      <c r="I29" s="58" t="s">
        <v>55</v>
      </c>
      <c r="J29" s="59">
        <v>0.2</v>
      </c>
      <c r="K29" s="57"/>
      <c r="L29" s="60" t="s">
        <v>56</v>
      </c>
      <c r="M29" s="61"/>
    </row>
    <row r="30" spans="1:13" s="48" customFormat="1" ht="3" hidden="1" customHeight="1" x14ac:dyDescent="0.45"/>
    <row r="31" spans="1:13" x14ac:dyDescent="0.5">
      <c r="B31" s="8" t="s">
        <v>57</v>
      </c>
      <c r="G31" s="8" t="s">
        <v>58</v>
      </c>
    </row>
    <row r="32" spans="1:13" s="48" customFormat="1" ht="19.5" x14ac:dyDescent="0.45"/>
  </sheetData>
  <mergeCells count="5">
    <mergeCell ref="A5:D9"/>
    <mergeCell ref="E5:J5"/>
    <mergeCell ref="E6:G6"/>
    <mergeCell ref="H6:J6"/>
    <mergeCell ref="A11:D11"/>
  </mergeCells>
  <pageMargins left="0.23622047244094491" right="0.23622047244094491" top="0.74803149606299213" bottom="0.19685039370078741" header="0.31496062992125984" footer="0.19685039370078741"/>
  <pageSetup paperSize="9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2017-10-03T02:22:20Z</dcterms:created>
  <dcterms:modified xsi:type="dcterms:W3CDTF">2017-10-03T02:24:19Z</dcterms:modified>
</cp:coreProperties>
</file>