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9155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L20" i="1"/>
  <c r="L19"/>
  <c r="L18"/>
  <c r="K19"/>
  <c r="K20"/>
  <c r="K21"/>
  <c r="K22"/>
  <c r="K23"/>
  <c r="K24"/>
  <c r="K25"/>
  <c r="K26"/>
  <c r="K18"/>
  <c r="J19"/>
  <c r="J20"/>
  <c r="J21"/>
  <c r="J22"/>
  <c r="J23"/>
  <c r="J24"/>
  <c r="J25"/>
  <c r="J26"/>
  <c r="J18"/>
  <c r="I19"/>
  <c r="I20"/>
  <c r="I21"/>
  <c r="I22"/>
  <c r="I23"/>
  <c r="I24"/>
  <c r="I25"/>
  <c r="I26"/>
  <c r="I18"/>
  <c r="H19"/>
  <c r="H20"/>
  <c r="H21"/>
  <c r="H22"/>
  <c r="H23"/>
  <c r="H24"/>
  <c r="H25"/>
  <c r="H26"/>
  <c r="H18"/>
  <c r="G19"/>
  <c r="G20"/>
  <c r="G21"/>
  <c r="G22"/>
  <c r="G23"/>
  <c r="G24"/>
  <c r="G25"/>
  <c r="G26"/>
  <c r="G18"/>
  <c r="F19"/>
  <c r="F20"/>
  <c r="F21"/>
  <c r="F22"/>
  <c r="F23"/>
  <c r="F24"/>
  <c r="F25"/>
  <c r="F26"/>
  <c r="F18"/>
  <c r="E19"/>
  <c r="E20"/>
  <c r="E21"/>
  <c r="E22"/>
  <c r="E23"/>
  <c r="E24"/>
  <c r="E25"/>
  <c r="E26"/>
  <c r="D18"/>
  <c r="E18"/>
  <c r="D19"/>
  <c r="D20"/>
  <c r="D21"/>
  <c r="D22"/>
  <c r="D23"/>
  <c r="D24"/>
  <c r="D25"/>
  <c r="D26"/>
  <c r="C19"/>
  <c r="C20"/>
  <c r="C21"/>
  <c r="C22"/>
  <c r="C23"/>
  <c r="C24"/>
  <c r="C25"/>
  <c r="C26"/>
  <c r="C18"/>
</calcChain>
</file>

<file path=xl/sharedStrings.xml><?xml version="1.0" encoding="utf-8"?>
<sst xmlns="http://schemas.openxmlformats.org/spreadsheetml/2006/main" count="73" uniqueCount="51">
  <si>
    <t>ผู้บัญญัติกฏหมาย</t>
  </si>
  <si>
    <t>ผู้ประกอบ</t>
  </si>
  <si>
    <t>ผู้ประกอบวิชาชีพ</t>
  </si>
  <si>
    <t>เสมียน</t>
  </si>
  <si>
    <t>พนักงานบริการ</t>
  </si>
  <si>
    <t>ผู้ปฏิบัติงาน</t>
  </si>
  <si>
    <t>ผู้ปฏิบัติงานด้าน</t>
  </si>
  <si>
    <t>ผู้ปฏิบัติการโรงงาน</t>
  </si>
  <si>
    <t>อาชีพขั้น</t>
  </si>
  <si>
    <t>คนงาน</t>
  </si>
  <si>
    <t>ยอดรวม</t>
  </si>
  <si>
    <t>ข้าราชการ</t>
  </si>
  <si>
    <t>วิชาชีพ</t>
  </si>
  <si>
    <t>ด้านเทคนิค</t>
  </si>
  <si>
    <t>และพนักงาน</t>
  </si>
  <si>
    <t>ที่มีฝีมือในด้าน</t>
  </si>
  <si>
    <t>ความสามารถ</t>
  </si>
  <si>
    <t>และเครื่องจักร</t>
  </si>
  <si>
    <t xml:space="preserve">พื้นฐานต่าง ๆ </t>
  </si>
  <si>
    <t>ซึ่งมิได้</t>
  </si>
  <si>
    <t>ระดับอาวุโส</t>
  </si>
  <si>
    <t xml:space="preserve">ด้านต่าง ๆ </t>
  </si>
  <si>
    <t>สาขาต่าง ๆ และ</t>
  </si>
  <si>
    <t xml:space="preserve"> </t>
  </si>
  <si>
    <t>ในร้านค้า</t>
  </si>
  <si>
    <t>การเกษตร</t>
  </si>
  <si>
    <t>ทางฝีมือและธุรกิจ</t>
  </si>
  <si>
    <t>และผู้ปฏิบัติงาน</t>
  </si>
  <si>
    <t>ในด้านการขาย</t>
  </si>
  <si>
    <t>จำแนกไว้ใน</t>
  </si>
  <si>
    <t>และผู้จัดการ</t>
  </si>
  <si>
    <t>อาชีพที่เกี่ยวข้อง</t>
  </si>
  <si>
    <t>และตลาด</t>
  </si>
  <si>
    <t>และการประมง</t>
  </si>
  <si>
    <t>การค้าที่เกี่ยวข้อง</t>
  </si>
  <si>
    <t>ด้านการประกอบ</t>
  </si>
  <si>
    <t>และการให้บริการ</t>
  </si>
  <si>
    <t>หมวดอื่น</t>
  </si>
  <si>
    <t>จำนวน (คน)</t>
  </si>
  <si>
    <t xml:space="preserve">  ทั่วราชอาณาจักร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</si>
  <si>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</si>
  <si>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</si>
  <si>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</si>
  <si>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 xml:space="preserve">  ขอนแก่น           </t>
  </si>
  <si>
    <t>อัตราร้อยละ</t>
  </si>
  <si>
    <t xml:space="preserve">  ทั่วราชอาณาจักร                  </t>
  </si>
  <si>
    <t xml:space="preserve">  ตะวันออกเฉียงเหนือ            </t>
  </si>
  <si>
    <t>-</t>
  </si>
  <si>
    <t>ตารางที่ 3   ประชากรอายุ 15 ปีขึ้นไปที่มีงานทำ จำแนกตามอาชีพและเพศ ไตรมาสที่ 1  ( มกราคม - มีนาคม )  2559</t>
  </si>
  <si>
    <t>ที่มา : สำรวจภาวะการทำงานของประชากร ไตรมาสที่ 1/2559  จังหวัดขอนแก่น สำนักงานสถิติแห่งชาติ กระทรวงเทคโนโลยีสารสนเทศและการสื่อสาร</t>
  </si>
  <si>
    <t>จังหวัดและเพศ</t>
  </si>
</sst>
</file>

<file path=xl/styles.xml><?xml version="1.0" encoding="utf-8"?>
<styleSheet xmlns="http://schemas.openxmlformats.org/spreadsheetml/2006/main">
  <numFmts count="4">
    <numFmt numFmtId="187" formatCode="#,##0.0___)"/>
    <numFmt numFmtId="188" formatCode="#,##0______"/>
    <numFmt numFmtId="189" formatCode="#,##0.0\ \ \ \ "/>
    <numFmt numFmtId="190" formatCode="#,##0.0\ \ "/>
  </numFmts>
  <fonts count="4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0" xfId="1" applyFont="1" applyBorder="1" applyAlignment="1">
      <alignment horizontal="left" vertical="center"/>
    </xf>
    <xf numFmtId="0" fontId="3" fillId="0" borderId="0" xfId="1" applyFont="1" applyBorder="1" applyAlignment="1">
      <alignment vertical="center"/>
    </xf>
    <xf numFmtId="0" fontId="3" fillId="0" borderId="0" xfId="1" applyFont="1" applyAlignment="1">
      <alignment vertical="center"/>
    </xf>
    <xf numFmtId="2" fontId="2" fillId="0" borderId="1" xfId="1" applyNumberFormat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2" fontId="2" fillId="0" borderId="0" xfId="1" applyNumberFormat="1" applyFont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2" fontId="2" fillId="0" borderId="2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3" fontId="3" fillId="0" borderId="0" xfId="1" applyNumberFormat="1" applyFont="1" applyAlignment="1">
      <alignment horizontal="right"/>
    </xf>
    <xf numFmtId="0" fontId="3" fillId="0" borderId="1" xfId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187" fontId="3" fillId="0" borderId="0" xfId="1" applyNumberFormat="1" applyFont="1" applyAlignment="1">
      <alignment horizontal="right" vertical="center"/>
    </xf>
    <xf numFmtId="187" fontId="3" fillId="0" borderId="0" xfId="1" applyNumberFormat="1" applyFont="1" applyBorder="1" applyAlignment="1">
      <alignment horizontal="right" vertical="center"/>
    </xf>
    <xf numFmtId="0" fontId="3" fillId="0" borderId="2" xfId="1" applyFont="1" applyBorder="1" applyAlignment="1">
      <alignment vertical="center"/>
    </xf>
    <xf numFmtId="187" fontId="3" fillId="0" borderId="2" xfId="1" applyNumberFormat="1" applyFont="1" applyBorder="1" applyAlignment="1">
      <alignment horizontal="right" vertical="center"/>
    </xf>
    <xf numFmtId="189" fontId="3" fillId="0" borderId="0" xfId="1" applyNumberFormat="1" applyFont="1" applyBorder="1" applyAlignment="1">
      <alignment vertical="center"/>
    </xf>
    <xf numFmtId="190" fontId="3" fillId="0" borderId="0" xfId="1" applyNumberFormat="1" applyFont="1" applyBorder="1" applyAlignment="1">
      <alignment vertical="center"/>
    </xf>
    <xf numFmtId="189" fontId="3" fillId="0" borderId="0" xfId="1" applyNumberFormat="1" applyFont="1" applyBorder="1" applyAlignment="1">
      <alignment horizontal="right" vertical="center"/>
    </xf>
    <xf numFmtId="189" fontId="3" fillId="0" borderId="2" xfId="1" applyNumberFormat="1" applyFont="1" applyBorder="1" applyAlignment="1">
      <alignment vertical="center"/>
    </xf>
    <xf numFmtId="190" fontId="3" fillId="0" borderId="2" xfId="1" applyNumberFormat="1" applyFont="1" applyBorder="1" applyAlignment="1">
      <alignment vertical="center"/>
    </xf>
    <xf numFmtId="189" fontId="3" fillId="0" borderId="2" xfId="1" applyNumberFormat="1" applyFont="1" applyBorder="1" applyAlignment="1">
      <alignment horizontal="right" vertical="center"/>
    </xf>
    <xf numFmtId="0" fontId="2" fillId="0" borderId="0" xfId="1" applyFont="1" applyBorder="1" applyAlignment="1">
      <alignment horizontal="left" vertical="center"/>
    </xf>
    <xf numFmtId="0" fontId="2" fillId="0" borderId="1" xfId="1" applyFont="1" applyBorder="1" applyAlignment="1">
      <alignment horizontal="center" vertical="center"/>
    </xf>
    <xf numFmtId="188" fontId="2" fillId="0" borderId="1" xfId="1" applyNumberFormat="1" applyFont="1" applyBorder="1" applyAlignment="1">
      <alignment horizontal="center" vertical="center"/>
    </xf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zoomScaleNormal="100" workbookViewId="0">
      <selection activeCell="A5" sqref="A5"/>
    </sheetView>
  </sheetViews>
  <sheetFormatPr defaultRowHeight="14.25"/>
  <cols>
    <col min="1" max="1" width="16.75" customWidth="1"/>
    <col min="2" max="2" width="10.5" customWidth="1"/>
    <col min="3" max="3" width="13.625" customWidth="1"/>
    <col min="4" max="4" width="10.125" customWidth="1"/>
    <col min="5" max="5" width="14.375" customWidth="1"/>
    <col min="7" max="7" width="12" customWidth="1"/>
    <col min="8" max="8" width="12.25" customWidth="1"/>
    <col min="9" max="9" width="13.75" customWidth="1"/>
    <col min="10" max="10" width="14.25" customWidth="1"/>
    <col min="11" max="11" width="14" customWidth="1"/>
    <col min="12" max="12" width="15" customWidth="1"/>
  </cols>
  <sheetData>
    <row r="1" spans="1:12" ht="24">
      <c r="A1" s="26" t="s">
        <v>48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ht="2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4">
      <c r="A3" s="10"/>
      <c r="B3" s="10"/>
      <c r="C3" s="10" t="s">
        <v>0</v>
      </c>
      <c r="D3" s="10" t="s">
        <v>1</v>
      </c>
      <c r="E3" s="4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</row>
    <row r="4" spans="1:12" ht="24">
      <c r="A4" s="5" t="s">
        <v>50</v>
      </c>
      <c r="B4" s="5" t="s">
        <v>10</v>
      </c>
      <c r="C4" s="5" t="s">
        <v>11</v>
      </c>
      <c r="D4" s="5" t="s">
        <v>12</v>
      </c>
      <c r="E4" s="6" t="s">
        <v>13</v>
      </c>
      <c r="F4" s="5"/>
      <c r="G4" s="5" t="s">
        <v>14</v>
      </c>
      <c r="H4" s="5" t="s">
        <v>15</v>
      </c>
      <c r="I4" s="5" t="s">
        <v>16</v>
      </c>
      <c r="J4" s="5" t="s">
        <v>17</v>
      </c>
      <c r="K4" s="5" t="s">
        <v>18</v>
      </c>
      <c r="L4" s="7" t="s">
        <v>19</v>
      </c>
    </row>
    <row r="5" spans="1:12" ht="24">
      <c r="A5" s="5"/>
      <c r="B5" s="5"/>
      <c r="C5" s="5" t="s">
        <v>20</v>
      </c>
      <c r="D5" s="5" t="s">
        <v>21</v>
      </c>
      <c r="E5" s="6" t="s">
        <v>22</v>
      </c>
      <c r="F5" s="5" t="s">
        <v>23</v>
      </c>
      <c r="G5" s="5" t="s">
        <v>24</v>
      </c>
      <c r="H5" s="5" t="s">
        <v>25</v>
      </c>
      <c r="I5" s="5" t="s">
        <v>26</v>
      </c>
      <c r="J5" s="5" t="s">
        <v>27</v>
      </c>
      <c r="K5" s="5" t="s">
        <v>28</v>
      </c>
      <c r="L5" s="7" t="s">
        <v>29</v>
      </c>
    </row>
    <row r="6" spans="1:12" ht="24">
      <c r="A6" s="8"/>
      <c r="B6" s="8"/>
      <c r="C6" s="8" t="s">
        <v>30</v>
      </c>
      <c r="D6" s="8"/>
      <c r="E6" s="9" t="s">
        <v>31</v>
      </c>
      <c r="F6" s="8"/>
      <c r="G6" s="8" t="s">
        <v>32</v>
      </c>
      <c r="H6" s="8" t="s">
        <v>33</v>
      </c>
      <c r="I6" s="8" t="s">
        <v>34</v>
      </c>
      <c r="J6" s="8" t="s">
        <v>35</v>
      </c>
      <c r="K6" s="8" t="s">
        <v>36</v>
      </c>
      <c r="L6" s="8" t="s">
        <v>37</v>
      </c>
    </row>
    <row r="7" spans="1:12" ht="24">
      <c r="A7" s="7"/>
      <c r="B7" s="27" t="s">
        <v>38</v>
      </c>
      <c r="C7" s="27"/>
      <c r="D7" s="27"/>
      <c r="E7" s="27"/>
      <c r="F7" s="27"/>
      <c r="G7" s="27"/>
      <c r="H7" s="27"/>
      <c r="I7" s="27"/>
      <c r="J7" s="27"/>
      <c r="K7" s="27"/>
      <c r="L7" s="27"/>
    </row>
    <row r="8" spans="1:12" ht="24">
      <c r="A8" s="11" t="s">
        <v>39</v>
      </c>
      <c r="B8" s="13">
        <v>37684242.719999999</v>
      </c>
      <c r="C8" s="13">
        <v>1494010.8</v>
      </c>
      <c r="D8" s="13">
        <v>2285452.34</v>
      </c>
      <c r="E8" s="13">
        <v>1736739.22</v>
      </c>
      <c r="F8" s="13">
        <v>1542452.95</v>
      </c>
      <c r="G8" s="13">
        <v>7673965.5700000003</v>
      </c>
      <c r="H8" s="13">
        <v>9789494.2799999993</v>
      </c>
      <c r="I8" s="13">
        <v>4707884.4800000004</v>
      </c>
      <c r="J8" s="13">
        <v>3760593.54</v>
      </c>
      <c r="K8" s="13">
        <v>4633833.82</v>
      </c>
      <c r="L8" s="13">
        <v>59815.72</v>
      </c>
    </row>
    <row r="9" spans="1:12" ht="24">
      <c r="A9" s="3" t="s">
        <v>40</v>
      </c>
      <c r="B9" s="13">
        <v>20497217.629999999</v>
      </c>
      <c r="C9" s="13">
        <v>1017972.45</v>
      </c>
      <c r="D9" s="13">
        <v>923883.46</v>
      </c>
      <c r="E9" s="13">
        <v>835339.96</v>
      </c>
      <c r="F9" s="13">
        <v>436400.44</v>
      </c>
      <c r="G9" s="13">
        <v>3108018</v>
      </c>
      <c r="H9" s="13">
        <v>5700429.5199999996</v>
      </c>
      <c r="I9" s="13">
        <v>3430576.43</v>
      </c>
      <c r="J9" s="13">
        <v>2645936.17</v>
      </c>
      <c r="K9" s="13">
        <v>2366344.87</v>
      </c>
      <c r="L9" s="13">
        <v>32316.32</v>
      </c>
    </row>
    <row r="10" spans="1:12" ht="24">
      <c r="A10" s="3" t="s">
        <v>41</v>
      </c>
      <c r="B10" s="13">
        <v>17187025.100000001</v>
      </c>
      <c r="C10" s="13">
        <v>476038.35</v>
      </c>
      <c r="D10" s="13">
        <v>1361568.88</v>
      </c>
      <c r="E10" s="13">
        <v>901399.26</v>
      </c>
      <c r="F10" s="13">
        <v>1106052.5</v>
      </c>
      <c r="G10" s="13">
        <v>4565947.58</v>
      </c>
      <c r="H10" s="13">
        <v>4089064.76</v>
      </c>
      <c r="I10" s="13">
        <v>1277308.05</v>
      </c>
      <c r="J10" s="13">
        <v>1114657.3700000001</v>
      </c>
      <c r="K10" s="13">
        <v>2267488.96</v>
      </c>
      <c r="L10" s="13">
        <v>27499.39</v>
      </c>
    </row>
    <row r="11" spans="1:12" ht="24">
      <c r="A11" s="12" t="s">
        <v>42</v>
      </c>
      <c r="B11" s="13">
        <v>9343120.0199999996</v>
      </c>
      <c r="C11" s="13">
        <v>295609</v>
      </c>
      <c r="D11" s="13">
        <v>430148.43</v>
      </c>
      <c r="E11" s="13">
        <v>205681.25</v>
      </c>
      <c r="F11" s="13">
        <v>202201.76</v>
      </c>
      <c r="G11" s="13">
        <v>1621618.09</v>
      </c>
      <c r="H11" s="13">
        <v>3803180.55</v>
      </c>
      <c r="I11" s="13">
        <v>1082789.53</v>
      </c>
      <c r="J11" s="13">
        <v>485306.16</v>
      </c>
      <c r="K11" s="13">
        <v>1216585.25</v>
      </c>
      <c r="L11" s="13" t="s">
        <v>47</v>
      </c>
    </row>
    <row r="12" spans="1:12" ht="24">
      <c r="A12" s="3" t="s">
        <v>40</v>
      </c>
      <c r="B12" s="13">
        <v>5175948.34</v>
      </c>
      <c r="C12" s="13">
        <v>232028.75</v>
      </c>
      <c r="D12" s="13">
        <v>148917.57999999999</v>
      </c>
      <c r="E12" s="13">
        <v>101315.82</v>
      </c>
      <c r="F12" s="13">
        <v>59026.32</v>
      </c>
      <c r="G12" s="13">
        <v>648671.78</v>
      </c>
      <c r="H12" s="13">
        <v>2137532.19</v>
      </c>
      <c r="I12" s="13">
        <v>773773.75</v>
      </c>
      <c r="J12" s="13">
        <v>355211.37</v>
      </c>
      <c r="K12" s="13">
        <v>719470.79</v>
      </c>
      <c r="L12" s="13" t="s">
        <v>47</v>
      </c>
    </row>
    <row r="13" spans="1:12" ht="24">
      <c r="A13" s="3" t="s">
        <v>41</v>
      </c>
      <c r="B13" s="13">
        <v>4167171.68</v>
      </c>
      <c r="C13" s="13">
        <v>63580.26</v>
      </c>
      <c r="D13" s="13">
        <v>281230.84000000003</v>
      </c>
      <c r="E13" s="13">
        <v>104365.43</v>
      </c>
      <c r="F13" s="13">
        <v>143175.44</v>
      </c>
      <c r="G13" s="13">
        <v>972946.31</v>
      </c>
      <c r="H13" s="13">
        <v>1665648.36</v>
      </c>
      <c r="I13" s="13">
        <v>309015.78000000003</v>
      </c>
      <c r="J13" s="13">
        <v>130094.8</v>
      </c>
      <c r="K13" s="13">
        <v>497114.47</v>
      </c>
      <c r="L13" s="13" t="s">
        <v>47</v>
      </c>
    </row>
    <row r="14" spans="1:12" ht="24">
      <c r="A14" s="11" t="s">
        <v>43</v>
      </c>
      <c r="B14" s="13">
        <v>909558.14</v>
      </c>
      <c r="C14" s="13">
        <v>26760.41</v>
      </c>
      <c r="D14" s="13">
        <v>51917.16</v>
      </c>
      <c r="E14" s="13">
        <v>22030.46</v>
      </c>
      <c r="F14" s="13">
        <v>45500.63</v>
      </c>
      <c r="G14" s="13">
        <v>197897.9</v>
      </c>
      <c r="H14" s="13">
        <v>291560.88</v>
      </c>
      <c r="I14" s="13">
        <v>90464.16</v>
      </c>
      <c r="J14" s="13">
        <v>53633.53</v>
      </c>
      <c r="K14" s="13">
        <v>129793.02</v>
      </c>
      <c r="L14" s="13" t="s">
        <v>47</v>
      </c>
    </row>
    <row r="15" spans="1:12" ht="24">
      <c r="A15" s="3" t="s">
        <v>40</v>
      </c>
      <c r="B15" s="13">
        <v>502315.84</v>
      </c>
      <c r="C15" s="13">
        <v>19878.5</v>
      </c>
      <c r="D15" s="13">
        <v>19987.169999999998</v>
      </c>
      <c r="E15" s="13">
        <v>13626.45</v>
      </c>
      <c r="F15" s="13">
        <v>15463.2</v>
      </c>
      <c r="G15" s="13">
        <v>78419.92</v>
      </c>
      <c r="H15" s="13">
        <v>167478.38</v>
      </c>
      <c r="I15" s="13">
        <v>67824.06</v>
      </c>
      <c r="J15" s="13">
        <v>40878.92</v>
      </c>
      <c r="K15" s="13">
        <v>78759.259999999995</v>
      </c>
      <c r="L15" s="13" t="s">
        <v>47</v>
      </c>
    </row>
    <row r="16" spans="1:12" ht="24">
      <c r="A16" s="3" t="s">
        <v>41</v>
      </c>
      <c r="B16" s="13">
        <v>407242.3</v>
      </c>
      <c r="C16" s="13">
        <v>6881.91</v>
      </c>
      <c r="D16" s="13">
        <v>31929.98</v>
      </c>
      <c r="E16" s="13">
        <v>8404.01</v>
      </c>
      <c r="F16" s="13">
        <v>30037.43</v>
      </c>
      <c r="G16" s="13">
        <v>119477.98</v>
      </c>
      <c r="H16" s="13">
        <v>124082.51</v>
      </c>
      <c r="I16" s="13">
        <v>22640.1</v>
      </c>
      <c r="J16" s="13">
        <v>12754.61</v>
      </c>
      <c r="K16" s="13">
        <v>51033.77</v>
      </c>
      <c r="L16" s="13" t="s">
        <v>47</v>
      </c>
    </row>
    <row r="17" spans="1:12" ht="24">
      <c r="A17" s="14"/>
      <c r="B17" s="28" t="s">
        <v>44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</row>
    <row r="18" spans="1:12" ht="24">
      <c r="A18" s="15" t="s">
        <v>45</v>
      </c>
      <c r="B18" s="16">
        <v>100</v>
      </c>
      <c r="C18" s="20">
        <f>(C8/B8)*100</f>
        <v>3.9645504119606203</v>
      </c>
      <c r="D18" s="21">
        <f>(D8/B8)*100</f>
        <v>6.0647426484891289</v>
      </c>
      <c r="E18" s="20">
        <f>(E8/B8)*100</f>
        <v>4.6086615907456396</v>
      </c>
      <c r="F18" s="21">
        <f>(F8/B8)*100</f>
        <v>4.0930979068908826</v>
      </c>
      <c r="G18" s="20">
        <f>(G8/B8)*100</f>
        <v>20.36385771904401</v>
      </c>
      <c r="H18" s="20">
        <f>(H8/B8)*100</f>
        <v>25.977686092135432</v>
      </c>
      <c r="I18" s="20">
        <f>(I8/B8)*100</f>
        <v>12.492978869126658</v>
      </c>
      <c r="J18" s="20">
        <f>(J8/B8)*100</f>
        <v>9.979220142333272</v>
      </c>
      <c r="K18" s="20">
        <f>(K8/B8)*100</f>
        <v>12.296475888954788</v>
      </c>
      <c r="L18" s="20">
        <f>(L8/B8)*100</f>
        <v>0.15872873031956738</v>
      </c>
    </row>
    <row r="19" spans="1:12" ht="24">
      <c r="A19" s="2" t="s">
        <v>40</v>
      </c>
      <c r="B19" s="16">
        <v>100</v>
      </c>
      <c r="C19" s="20">
        <f t="shared" ref="C19:C26" si="0">(C9/B9)*100</f>
        <v>4.9663933338448922</v>
      </c>
      <c r="D19" s="21">
        <f t="shared" ref="D19:D26" si="1">(D9/B9)*100</f>
        <v>4.5073603484981879</v>
      </c>
      <c r="E19" s="20">
        <f t="shared" ref="E19:E26" si="2">(E9/B9)*100</f>
        <v>4.0753822059116231</v>
      </c>
      <c r="F19" s="21">
        <f t="shared" ref="F19:F26" si="3">(F9/B9)*100</f>
        <v>2.1290716031686103</v>
      </c>
      <c r="G19" s="20">
        <f t="shared" ref="G19:G26" si="4">(G9/B9)*100</f>
        <v>15.163121434838375</v>
      </c>
      <c r="H19" s="20">
        <f t="shared" ref="H19:H26" si="5">(H9/B9)*100</f>
        <v>27.810747892225017</v>
      </c>
      <c r="I19" s="20">
        <f t="shared" ref="I19:I26" si="6">(I9/B9)*100</f>
        <v>16.736790777783238</v>
      </c>
      <c r="J19" s="20">
        <f t="shared" ref="J19:J26" si="7">(J9/B9)*100</f>
        <v>12.90875775318584</v>
      </c>
      <c r="K19" s="20">
        <f t="shared" ref="K19:K26" si="8">(K9/B9)*100</f>
        <v>11.544712617660782</v>
      </c>
      <c r="L19" s="20">
        <f>(L9/B9)*100</f>
        <v>0.15766198409632634</v>
      </c>
    </row>
    <row r="20" spans="1:12" ht="24">
      <c r="A20" s="2" t="s">
        <v>41</v>
      </c>
      <c r="B20" s="16">
        <v>100</v>
      </c>
      <c r="C20" s="20">
        <f t="shared" si="0"/>
        <v>2.7697542025466637</v>
      </c>
      <c r="D20" s="21">
        <f t="shared" si="1"/>
        <v>7.9220741930492649</v>
      </c>
      <c r="E20" s="20">
        <f t="shared" si="2"/>
        <v>5.2446496979864188</v>
      </c>
      <c r="F20" s="21">
        <f t="shared" si="3"/>
        <v>6.4353923588556334</v>
      </c>
      <c r="G20" s="20">
        <f t="shared" si="4"/>
        <v>26.566247232628985</v>
      </c>
      <c r="H20" s="20">
        <f t="shared" si="5"/>
        <v>23.791579614321964</v>
      </c>
      <c r="I20" s="20">
        <f t="shared" si="6"/>
        <v>7.431815817852037</v>
      </c>
      <c r="J20" s="20">
        <f t="shared" si="7"/>
        <v>6.4854584403905946</v>
      </c>
      <c r="K20" s="20">
        <f t="shared" si="8"/>
        <v>13.193027570547969</v>
      </c>
      <c r="L20" s="20">
        <f>(L10/B10)*100</f>
        <v>0.1600008718204525</v>
      </c>
    </row>
    <row r="21" spans="1:12" ht="24">
      <c r="A21" s="12" t="s">
        <v>46</v>
      </c>
      <c r="B21" s="16">
        <v>100</v>
      </c>
      <c r="C21" s="20">
        <f t="shared" si="0"/>
        <v>3.1639216810574591</v>
      </c>
      <c r="D21" s="21">
        <f t="shared" si="1"/>
        <v>4.6039056447869537</v>
      </c>
      <c r="E21" s="20">
        <f t="shared" si="2"/>
        <v>2.2014193284439902</v>
      </c>
      <c r="F21" s="21">
        <f t="shared" si="3"/>
        <v>2.1641781285819341</v>
      </c>
      <c r="G21" s="20">
        <f t="shared" si="4"/>
        <v>17.356280198999308</v>
      </c>
      <c r="H21" s="20">
        <f t="shared" si="5"/>
        <v>40.705680135317365</v>
      </c>
      <c r="I21" s="20">
        <f t="shared" si="6"/>
        <v>11.589164301455694</v>
      </c>
      <c r="J21" s="20">
        <f t="shared" si="7"/>
        <v>5.1942622909814666</v>
      </c>
      <c r="K21" s="20">
        <f t="shared" si="8"/>
        <v>13.021188290375832</v>
      </c>
      <c r="L21" s="22" t="s">
        <v>47</v>
      </c>
    </row>
    <row r="22" spans="1:12" ht="24">
      <c r="A22" s="2" t="s">
        <v>40</v>
      </c>
      <c r="B22" s="16">
        <v>100</v>
      </c>
      <c r="C22" s="20">
        <f t="shared" si="0"/>
        <v>4.4828258467510134</v>
      </c>
      <c r="D22" s="21">
        <f t="shared" si="1"/>
        <v>2.8771071544350071</v>
      </c>
      <c r="E22" s="20">
        <f t="shared" si="2"/>
        <v>1.9574349152024189</v>
      </c>
      <c r="F22" s="21">
        <f t="shared" si="3"/>
        <v>1.1403962350984362</v>
      </c>
      <c r="G22" s="20">
        <f t="shared" si="4"/>
        <v>12.532423768356235</v>
      </c>
      <c r="H22" s="20">
        <f t="shared" si="5"/>
        <v>41.297401936588876</v>
      </c>
      <c r="I22" s="20">
        <f t="shared" si="6"/>
        <v>14.949410217645257</v>
      </c>
      <c r="J22" s="20">
        <f t="shared" si="7"/>
        <v>6.8627302025970378</v>
      </c>
      <c r="K22" s="20">
        <f t="shared" si="8"/>
        <v>13.900269916527028</v>
      </c>
      <c r="L22" s="22" t="s">
        <v>47</v>
      </c>
    </row>
    <row r="23" spans="1:12" ht="24">
      <c r="A23" s="2" t="s">
        <v>41</v>
      </c>
      <c r="B23" s="17">
        <v>100</v>
      </c>
      <c r="C23" s="20">
        <f t="shared" si="0"/>
        <v>1.5257413152702171</v>
      </c>
      <c r="D23" s="21">
        <f t="shared" si="1"/>
        <v>6.7487221932742649</v>
      </c>
      <c r="E23" s="20">
        <f t="shared" si="2"/>
        <v>2.5044667706131079</v>
      </c>
      <c r="F23" s="21">
        <f t="shared" si="3"/>
        <v>3.4357941307568112</v>
      </c>
      <c r="G23" s="20">
        <f t="shared" si="4"/>
        <v>23.347881602036612</v>
      </c>
      <c r="H23" s="20">
        <f t="shared" si="5"/>
        <v>39.97071606130708</v>
      </c>
      <c r="I23" s="20">
        <f t="shared" si="6"/>
        <v>7.415479940101724</v>
      </c>
      <c r="J23" s="20">
        <f t="shared" si="7"/>
        <v>3.1218968161158172</v>
      </c>
      <c r="K23" s="20">
        <f t="shared" si="8"/>
        <v>11.929301410495283</v>
      </c>
      <c r="L23" s="22" t="s">
        <v>47</v>
      </c>
    </row>
    <row r="24" spans="1:12" ht="24">
      <c r="A24" s="11" t="s">
        <v>43</v>
      </c>
      <c r="B24" s="17">
        <v>100</v>
      </c>
      <c r="C24" s="20">
        <f t="shared" si="0"/>
        <v>2.9421329789869177</v>
      </c>
      <c r="D24" s="21">
        <f t="shared" si="1"/>
        <v>5.7079539742231322</v>
      </c>
      <c r="E24" s="20">
        <f t="shared" si="2"/>
        <v>2.4221057490618465</v>
      </c>
      <c r="F24" s="21">
        <f t="shared" si="3"/>
        <v>5.0024982460164669</v>
      </c>
      <c r="G24" s="20">
        <f t="shared" si="4"/>
        <v>21.757586601335895</v>
      </c>
      <c r="H24" s="20">
        <f t="shared" si="5"/>
        <v>32.055221890488497</v>
      </c>
      <c r="I24" s="20">
        <f t="shared" si="6"/>
        <v>9.9459458413510546</v>
      </c>
      <c r="J24" s="20">
        <f t="shared" si="7"/>
        <v>5.8966576891940079</v>
      </c>
      <c r="K24" s="20">
        <f t="shared" si="8"/>
        <v>14.269898128777122</v>
      </c>
      <c r="L24" s="22" t="s">
        <v>47</v>
      </c>
    </row>
    <row r="25" spans="1:12" ht="24">
      <c r="A25" s="2" t="s">
        <v>40</v>
      </c>
      <c r="B25" s="17">
        <v>100</v>
      </c>
      <c r="C25" s="20">
        <f t="shared" si="0"/>
        <v>3.9573707251596923</v>
      </c>
      <c r="D25" s="21">
        <f t="shared" si="1"/>
        <v>3.9790045243247754</v>
      </c>
      <c r="E25" s="20">
        <f t="shared" si="2"/>
        <v>2.7127255234475585</v>
      </c>
      <c r="F25" s="21">
        <f t="shared" si="3"/>
        <v>3.0783819200286415</v>
      </c>
      <c r="G25" s="20">
        <f t="shared" si="4"/>
        <v>15.611675713829767</v>
      </c>
      <c r="H25" s="20">
        <f t="shared" si="5"/>
        <v>33.34124999920369</v>
      </c>
      <c r="I25" s="20">
        <f t="shared" si="6"/>
        <v>13.5022737885391</v>
      </c>
      <c r="J25" s="20">
        <f t="shared" si="7"/>
        <v>8.1380909668307488</v>
      </c>
      <c r="K25" s="20">
        <f t="shared" si="8"/>
        <v>15.67923082019472</v>
      </c>
      <c r="L25" s="22" t="s">
        <v>47</v>
      </c>
    </row>
    <row r="26" spans="1:12" ht="24">
      <c r="A26" s="18" t="s">
        <v>41</v>
      </c>
      <c r="B26" s="19">
        <v>100</v>
      </c>
      <c r="C26" s="23">
        <f t="shared" si="0"/>
        <v>1.6898809382031286</v>
      </c>
      <c r="D26" s="24">
        <f t="shared" si="1"/>
        <v>7.8405362114888355</v>
      </c>
      <c r="E26" s="23">
        <f t="shared" si="2"/>
        <v>2.0636387722984573</v>
      </c>
      <c r="F26" s="24">
        <f t="shared" si="3"/>
        <v>7.3758128760200004</v>
      </c>
      <c r="G26" s="23">
        <f t="shared" si="4"/>
        <v>29.338303020093935</v>
      </c>
      <c r="H26" s="23">
        <f t="shared" si="5"/>
        <v>30.46896405407788</v>
      </c>
      <c r="I26" s="23">
        <f t="shared" si="6"/>
        <v>5.5593684644252326</v>
      </c>
      <c r="J26" s="23">
        <f t="shared" si="7"/>
        <v>3.1319462639318165</v>
      </c>
      <c r="K26" s="23">
        <f t="shared" si="8"/>
        <v>12.531549399460715</v>
      </c>
      <c r="L26" s="25" t="s">
        <v>47</v>
      </c>
    </row>
    <row r="28" spans="1:12">
      <c r="A28" t="s">
        <v>49</v>
      </c>
    </row>
  </sheetData>
  <mergeCells count="3">
    <mergeCell ref="A1:L1"/>
    <mergeCell ref="B7:L7"/>
    <mergeCell ref="B17:L1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2016-11-14T08:10:55Z</dcterms:created>
  <dcterms:modified xsi:type="dcterms:W3CDTF">2016-11-15T04:36:50Z</dcterms:modified>
</cp:coreProperties>
</file>