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20055" windowHeight="795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L19" i="1"/>
  <c r="L20"/>
  <c r="L21"/>
  <c r="L23"/>
  <c r="K19"/>
  <c r="K20"/>
  <c r="K21"/>
  <c r="K22"/>
  <c r="K23"/>
  <c r="K24"/>
  <c r="K25"/>
  <c r="K26"/>
  <c r="J19"/>
  <c r="J20"/>
  <c r="J21"/>
  <c r="J22"/>
  <c r="J23"/>
  <c r="J24"/>
  <c r="J25"/>
  <c r="J26"/>
  <c r="I19"/>
  <c r="I20"/>
  <c r="I21"/>
  <c r="I22"/>
  <c r="I23"/>
  <c r="I24"/>
  <c r="I25"/>
  <c r="I26"/>
  <c r="H19"/>
  <c r="H20"/>
  <c r="H21"/>
  <c r="H22"/>
  <c r="H23"/>
  <c r="H24"/>
  <c r="H25"/>
  <c r="H26"/>
  <c r="G19"/>
  <c r="G20"/>
  <c r="G21"/>
  <c r="G22"/>
  <c r="G23"/>
  <c r="G24"/>
  <c r="G25"/>
  <c r="G26"/>
  <c r="F19"/>
  <c r="F20"/>
  <c r="F21"/>
  <c r="F22"/>
  <c r="F23"/>
  <c r="F24"/>
  <c r="F25"/>
  <c r="F26"/>
  <c r="E19"/>
  <c r="E20"/>
  <c r="E21"/>
  <c r="E22"/>
  <c r="E23"/>
  <c r="E24"/>
  <c r="E25"/>
  <c r="E26"/>
  <c r="D19"/>
  <c r="D20"/>
  <c r="D21"/>
  <c r="D22"/>
  <c r="D23"/>
  <c r="D24"/>
  <c r="D25"/>
  <c r="D26"/>
  <c r="C19"/>
  <c r="C20"/>
  <c r="C21"/>
  <c r="C22"/>
  <c r="C23"/>
  <c r="C24"/>
  <c r="C25"/>
  <c r="C26"/>
  <c r="L18"/>
  <c r="K18"/>
  <c r="J18"/>
  <c r="I18"/>
  <c r="H18"/>
  <c r="G18"/>
  <c r="F18"/>
  <c r="E18"/>
  <c r="D18"/>
  <c r="C18"/>
</calcChain>
</file>

<file path=xl/sharedStrings.xml><?xml version="1.0" encoding="utf-8"?>
<sst xmlns="http://schemas.openxmlformats.org/spreadsheetml/2006/main" count="69" uniqueCount="49">
  <si>
    <t>ผู้บัญญัติกฏหมาย</t>
  </si>
  <si>
    <t>ผู้ประกอบ</t>
  </si>
  <si>
    <t>ผู้ประกอบวิชาชีพ</t>
  </si>
  <si>
    <t>เสมียน</t>
  </si>
  <si>
    <t>พนักงานบริการ</t>
  </si>
  <si>
    <t>ผู้ปฏิบัติงาน</t>
  </si>
  <si>
    <t>ผู้ปฏิบัติงานด้าน</t>
  </si>
  <si>
    <t>ผู้ปฏิบัติการโรงงาน</t>
  </si>
  <si>
    <t>อาชีพขั้น</t>
  </si>
  <si>
    <t>คนงาน</t>
  </si>
  <si>
    <t>ภาคและเพศ</t>
  </si>
  <si>
    <t>ยอดรวม</t>
  </si>
  <si>
    <t>ข้าราชการ</t>
  </si>
  <si>
    <t>วิชาชีพ</t>
  </si>
  <si>
    <t>ด้านเทคนิค</t>
  </si>
  <si>
    <t>และพนักงาน</t>
  </si>
  <si>
    <t>ที่มีฝีมือในด้าน</t>
  </si>
  <si>
    <t>ความสามารถ</t>
  </si>
  <si>
    <t>และเครื่องจักร</t>
  </si>
  <si>
    <t xml:space="preserve">พื้นฐานต่าง ๆ </t>
  </si>
  <si>
    <t>ซึ่งมิได้</t>
  </si>
  <si>
    <t>ระดับอาวุโส</t>
  </si>
  <si>
    <t xml:space="preserve">ด้านต่าง ๆ </t>
  </si>
  <si>
    <t>สาขาต่าง ๆ และ</t>
  </si>
  <si>
    <t xml:space="preserve"> </t>
  </si>
  <si>
    <t>ในร้านค้า</t>
  </si>
  <si>
    <t>การเกษตร</t>
  </si>
  <si>
    <t>ทางฝีมือและธุรกิจ</t>
  </si>
  <si>
    <t>และผู้ปฏิบัติงาน</t>
  </si>
  <si>
    <t>ในด้านการขาย</t>
  </si>
  <si>
    <t>จำแนกไว้ใน</t>
  </si>
  <si>
    <t>และผู้จัดการ</t>
  </si>
  <si>
    <t>อาชีพที่เกี่ยวข้อง</t>
  </si>
  <si>
    <t>และตลาด</t>
  </si>
  <si>
    <t>และการประมง</t>
  </si>
  <si>
    <t>การค้าที่เกี่ยวข้อง</t>
  </si>
  <si>
    <t>ด้านการประกอบ</t>
  </si>
  <si>
    <t>และการให้บริการ</t>
  </si>
  <si>
    <t>หมวดอื่น</t>
  </si>
  <si>
    <t xml:space="preserve">  ทั่วราชอาณาจักร                  </t>
  </si>
  <si>
    <t xml:space="preserve">       ชาย                         </t>
  </si>
  <si>
    <t xml:space="preserve">       หญิง                        </t>
  </si>
  <si>
    <t xml:space="preserve">  รวมภาค                           </t>
  </si>
  <si>
    <t>-</t>
  </si>
  <si>
    <t xml:space="preserve">  ขอนแก่น                          </t>
  </si>
  <si>
    <t>อัตราร้อยละ</t>
  </si>
  <si>
    <t>ที่มา : สำรวจภาวะการทำงานของประชากร ไตรมาสที่ 3/2559  จังหวัดขอนแก่น สำนักงานสถิติแห่งชาติ กระทรวงเทคโนโลยีสารสนเทศและการสื่อสาร</t>
  </si>
  <si>
    <t>จำนวน (คน)</t>
  </si>
  <si>
    <t>ตารางที่ 3  ประชากรอายุ 15 ปีขึ้นไปที่มีงานทำ จำแนกตามอาชีพและเพศ ไตรมาสที่ 3 (กรกฎาคม - กันยายน)  2559</t>
  </si>
</sst>
</file>

<file path=xl/styles.xml><?xml version="1.0" encoding="utf-8"?>
<styleSheet xmlns="http://schemas.openxmlformats.org/spreadsheetml/2006/main">
  <numFmts count="1">
    <numFmt numFmtId="187" formatCode="0.0"/>
  </numFmts>
  <fonts count="7">
    <font>
      <sz val="11"/>
      <color theme="1"/>
      <name val="Tahoma"/>
      <family val="2"/>
      <charset val="222"/>
      <scheme val="minor"/>
    </font>
    <font>
      <sz val="14"/>
      <name val="Cordia New"/>
      <charset val="222"/>
    </font>
    <font>
      <b/>
      <sz val="16"/>
      <name val="TH SarabunPSK"/>
      <family val="2"/>
    </font>
    <font>
      <sz val="16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</cellStyleXfs>
  <cellXfs count="26">
    <xf numFmtId="0" fontId="0" fillId="0" borderId="0" xfId="0"/>
    <xf numFmtId="0" fontId="2" fillId="0" borderId="0" xfId="1" applyFont="1"/>
    <xf numFmtId="0" fontId="3" fillId="0" borderId="0" xfId="1" applyFont="1"/>
    <xf numFmtId="0" fontId="2" fillId="0" borderId="0" xfId="2" applyFont="1"/>
    <xf numFmtId="0" fontId="3" fillId="0" borderId="0" xfId="2" applyFont="1"/>
    <xf numFmtId="0" fontId="2" fillId="0" borderId="0" xfId="3" applyFont="1"/>
    <xf numFmtId="0" fontId="3" fillId="0" borderId="0" xfId="3" applyFont="1"/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right"/>
    </xf>
    <xf numFmtId="2" fontId="2" fillId="0" borderId="1" xfId="1" applyNumberFormat="1" applyFont="1" applyBorder="1" applyAlignment="1">
      <alignment horizontal="center"/>
    </xf>
    <xf numFmtId="0" fontId="2" fillId="0" borderId="0" xfId="1" applyFont="1" applyAlignment="1">
      <alignment horizontal="center"/>
    </xf>
    <xf numFmtId="2" fontId="2" fillId="0" borderId="0" xfId="1" applyNumberFormat="1" applyFont="1" applyAlignment="1">
      <alignment horizontal="center"/>
    </xf>
    <xf numFmtId="0" fontId="2" fillId="0" borderId="2" xfId="1" applyFont="1" applyBorder="1" applyAlignment="1">
      <alignment horizontal="center"/>
    </xf>
    <xf numFmtId="2" fontId="2" fillId="0" borderId="2" xfId="1" applyNumberFormat="1" applyFont="1" applyBorder="1" applyAlignment="1">
      <alignment horizontal="center"/>
    </xf>
    <xf numFmtId="3" fontId="3" fillId="0" borderId="0" xfId="3" applyNumberFormat="1" applyFont="1" applyAlignment="1">
      <alignment horizontal="right"/>
    </xf>
    <xf numFmtId="3" fontId="3" fillId="0" borderId="0" xfId="1" applyNumberFormat="1" applyFont="1" applyAlignment="1">
      <alignment horizontal="right"/>
    </xf>
    <xf numFmtId="3" fontId="3" fillId="0" borderId="0" xfId="2" applyNumberFormat="1" applyFont="1" applyAlignment="1">
      <alignment horizontal="right"/>
    </xf>
    <xf numFmtId="0" fontId="3" fillId="0" borderId="2" xfId="3" applyFont="1" applyBorder="1"/>
    <xf numFmtId="3" fontId="3" fillId="0" borderId="2" xfId="3" applyNumberFormat="1" applyFont="1" applyBorder="1" applyAlignment="1">
      <alignment horizontal="right"/>
    </xf>
    <xf numFmtId="187" fontId="4" fillId="0" borderId="0" xfId="0" applyNumberFormat="1" applyFont="1"/>
    <xf numFmtId="187" fontId="4" fillId="0" borderId="0" xfId="0" applyNumberFormat="1" applyFont="1" applyAlignment="1">
      <alignment horizontal="right"/>
    </xf>
    <xf numFmtId="187" fontId="4" fillId="0" borderId="2" xfId="0" applyNumberFormat="1" applyFont="1" applyBorder="1"/>
    <xf numFmtId="187" fontId="4" fillId="0" borderId="2" xfId="0" applyNumberFormat="1" applyFont="1" applyBorder="1" applyAlignment="1">
      <alignment horizontal="right"/>
    </xf>
    <xf numFmtId="0" fontId="2" fillId="0" borderId="0" xfId="1" applyFont="1" applyBorder="1" applyAlignment="1">
      <alignment horizontal="center"/>
    </xf>
    <xf numFmtId="0" fontId="5" fillId="0" borderId="0" xfId="0" applyFont="1" applyAlignment="1">
      <alignment horizontal="center"/>
    </xf>
    <xf numFmtId="0" fontId="2" fillId="0" borderId="1" xfId="1" applyFont="1" applyBorder="1" applyAlignment="1">
      <alignment horizontal="center"/>
    </xf>
  </cellXfs>
  <cellStyles count="7">
    <cellStyle name="ปกติ" xfId="0" builtinId="0"/>
    <cellStyle name="ปกติ 2" xfId="1"/>
    <cellStyle name="ปกติ 2 2" xfId="4"/>
    <cellStyle name="ปกติ 3" xfId="2"/>
    <cellStyle name="ปกติ 3 2" xfId="5"/>
    <cellStyle name="ปกติ 4" xfId="3"/>
    <cellStyle name="ปกติ 4 2" xfId="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8"/>
  <sheetViews>
    <sheetView tabSelected="1" workbookViewId="0"/>
  </sheetViews>
  <sheetFormatPr defaultRowHeight="14.25"/>
  <cols>
    <col min="1" max="1" width="15.75" customWidth="1"/>
    <col min="2" max="2" width="9.875" bestFit="1" customWidth="1"/>
    <col min="3" max="3" width="13.25" bestFit="1" customWidth="1"/>
    <col min="4" max="4" width="12.25" bestFit="1" customWidth="1"/>
    <col min="5" max="5" width="13.5" bestFit="1" customWidth="1"/>
    <col min="6" max="6" width="12.25" bestFit="1" customWidth="1"/>
    <col min="7" max="8" width="13.375" bestFit="1" customWidth="1"/>
    <col min="9" max="9" width="13.75" bestFit="1" customWidth="1"/>
    <col min="10" max="10" width="14.5" bestFit="1" customWidth="1"/>
    <col min="11" max="11" width="13.375" bestFit="1" customWidth="1"/>
    <col min="12" max="12" width="12.25" bestFit="1" customWidth="1"/>
  </cols>
  <sheetData>
    <row r="1" spans="1:12" ht="24">
      <c r="A1" s="1" t="s">
        <v>48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ht="6" customHeight="1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ht="24">
      <c r="A3" s="7"/>
      <c r="B3" s="7"/>
      <c r="C3" s="8" t="s">
        <v>0</v>
      </c>
      <c r="D3" s="7" t="s">
        <v>1</v>
      </c>
      <c r="E3" s="9" t="s">
        <v>2</v>
      </c>
      <c r="F3" s="7" t="s">
        <v>3</v>
      </c>
      <c r="G3" s="7" t="s">
        <v>4</v>
      </c>
      <c r="H3" s="7" t="s">
        <v>5</v>
      </c>
      <c r="I3" s="7" t="s">
        <v>6</v>
      </c>
      <c r="J3" s="7" t="s">
        <v>7</v>
      </c>
      <c r="K3" s="7" t="s">
        <v>8</v>
      </c>
      <c r="L3" s="7" t="s">
        <v>9</v>
      </c>
    </row>
    <row r="4" spans="1:12" ht="24">
      <c r="A4" s="10" t="s">
        <v>10</v>
      </c>
      <c r="B4" s="10" t="s">
        <v>11</v>
      </c>
      <c r="C4" s="10" t="s">
        <v>12</v>
      </c>
      <c r="D4" s="10" t="s">
        <v>13</v>
      </c>
      <c r="E4" s="11" t="s">
        <v>14</v>
      </c>
      <c r="F4" s="10"/>
      <c r="G4" s="10" t="s">
        <v>15</v>
      </c>
      <c r="H4" s="10" t="s">
        <v>16</v>
      </c>
      <c r="I4" s="10" t="s">
        <v>17</v>
      </c>
      <c r="J4" s="10" t="s">
        <v>18</v>
      </c>
      <c r="K4" s="10" t="s">
        <v>19</v>
      </c>
      <c r="L4" s="10" t="s">
        <v>20</v>
      </c>
    </row>
    <row r="5" spans="1:12" ht="24">
      <c r="A5" s="10"/>
      <c r="B5" s="10"/>
      <c r="C5" s="10" t="s">
        <v>21</v>
      </c>
      <c r="D5" s="10" t="s">
        <v>22</v>
      </c>
      <c r="E5" s="11" t="s">
        <v>23</v>
      </c>
      <c r="F5" s="10" t="s">
        <v>24</v>
      </c>
      <c r="G5" s="10" t="s">
        <v>25</v>
      </c>
      <c r="H5" s="10" t="s">
        <v>26</v>
      </c>
      <c r="I5" s="10" t="s">
        <v>27</v>
      </c>
      <c r="J5" s="10" t="s">
        <v>28</v>
      </c>
      <c r="K5" s="10" t="s">
        <v>29</v>
      </c>
      <c r="L5" s="10" t="s">
        <v>30</v>
      </c>
    </row>
    <row r="6" spans="1:12" ht="24">
      <c r="A6" s="12"/>
      <c r="B6" s="12"/>
      <c r="C6" s="12" t="s">
        <v>31</v>
      </c>
      <c r="D6" s="12"/>
      <c r="E6" s="13" t="s">
        <v>32</v>
      </c>
      <c r="F6" s="12"/>
      <c r="G6" s="12" t="s">
        <v>33</v>
      </c>
      <c r="H6" s="12" t="s">
        <v>34</v>
      </c>
      <c r="I6" s="12" t="s">
        <v>35</v>
      </c>
      <c r="J6" s="12" t="s">
        <v>36</v>
      </c>
      <c r="K6" s="12" t="s">
        <v>37</v>
      </c>
      <c r="L6" s="12" t="s">
        <v>38</v>
      </c>
    </row>
    <row r="7" spans="1:12" ht="24">
      <c r="A7" s="23"/>
      <c r="B7" s="25" t="s">
        <v>47</v>
      </c>
      <c r="C7" s="25"/>
      <c r="D7" s="25"/>
      <c r="E7" s="25"/>
      <c r="F7" s="25"/>
      <c r="G7" s="25"/>
      <c r="H7" s="25"/>
      <c r="I7" s="25"/>
      <c r="J7" s="25"/>
      <c r="K7" s="25"/>
      <c r="L7" s="25"/>
    </row>
    <row r="8" spans="1:12" ht="24">
      <c r="A8" s="1" t="s">
        <v>39</v>
      </c>
      <c r="B8" s="15">
        <v>38263172.189999998</v>
      </c>
      <c r="C8" s="15">
        <v>1440792.31</v>
      </c>
      <c r="D8" s="15">
        <v>2130086.44</v>
      </c>
      <c r="E8" s="15">
        <v>1697780.49</v>
      </c>
      <c r="F8" s="15">
        <v>1497864.88</v>
      </c>
      <c r="G8" s="15">
        <v>7649862.3899999997</v>
      </c>
      <c r="H8" s="15">
        <v>11861960.140000001</v>
      </c>
      <c r="I8" s="15">
        <v>4361034.74</v>
      </c>
      <c r="J8" s="15">
        <v>3650861.55</v>
      </c>
      <c r="K8" s="15">
        <v>3894964.47</v>
      </c>
      <c r="L8" s="15">
        <v>77964.78</v>
      </c>
    </row>
    <row r="9" spans="1:12" ht="24">
      <c r="A9" s="2" t="s">
        <v>40</v>
      </c>
      <c r="B9" s="15">
        <v>20741481</v>
      </c>
      <c r="C9" s="15">
        <v>974015.57</v>
      </c>
      <c r="D9" s="15">
        <v>861081.4</v>
      </c>
      <c r="E9" s="15">
        <v>796651.67</v>
      </c>
      <c r="F9" s="15">
        <v>440663.67</v>
      </c>
      <c r="G9" s="15">
        <v>3083845.65</v>
      </c>
      <c r="H9" s="15">
        <v>6791013.0899999999</v>
      </c>
      <c r="I9" s="15">
        <v>3204608.47</v>
      </c>
      <c r="J9" s="15">
        <v>2568347.5</v>
      </c>
      <c r="K9" s="15">
        <v>1986576.04</v>
      </c>
      <c r="L9" s="15">
        <v>34677.96</v>
      </c>
    </row>
    <row r="10" spans="1:12" ht="24">
      <c r="A10" s="2" t="s">
        <v>41</v>
      </c>
      <c r="B10" s="15">
        <v>17521691.190000001</v>
      </c>
      <c r="C10" s="15">
        <v>466776.74</v>
      </c>
      <c r="D10" s="15">
        <v>1269005.04</v>
      </c>
      <c r="E10" s="15">
        <v>901128.82</v>
      </c>
      <c r="F10" s="15">
        <v>1057201.21</v>
      </c>
      <c r="G10" s="15">
        <v>4566016.75</v>
      </c>
      <c r="H10" s="15">
        <v>5070947.0599999996</v>
      </c>
      <c r="I10" s="15">
        <v>1156426.26</v>
      </c>
      <c r="J10" s="15">
        <v>1082514.05</v>
      </c>
      <c r="K10" s="15">
        <v>1908388.43</v>
      </c>
      <c r="L10" s="15">
        <v>43286.82</v>
      </c>
    </row>
    <row r="11" spans="1:12" ht="24">
      <c r="A11" s="3" t="s">
        <v>42</v>
      </c>
      <c r="B11" s="16">
        <v>9915183.9299999997</v>
      </c>
      <c r="C11" s="16">
        <v>270700.82</v>
      </c>
      <c r="D11" s="16">
        <v>390703.56</v>
      </c>
      <c r="E11" s="16">
        <v>181334.21</v>
      </c>
      <c r="F11" s="16">
        <v>199684.96</v>
      </c>
      <c r="G11" s="16">
        <v>1500038.96</v>
      </c>
      <c r="H11" s="16">
        <v>5319093.01</v>
      </c>
      <c r="I11" s="16">
        <v>903130.38</v>
      </c>
      <c r="J11" s="16">
        <v>430956.46</v>
      </c>
      <c r="K11" s="16">
        <v>719136.17</v>
      </c>
      <c r="L11" s="16">
        <v>405.41</v>
      </c>
    </row>
    <row r="12" spans="1:12" ht="24">
      <c r="A12" s="4" t="s">
        <v>40</v>
      </c>
      <c r="B12" s="16">
        <v>5413953.8300000001</v>
      </c>
      <c r="C12" s="16">
        <v>206431.81</v>
      </c>
      <c r="D12" s="16">
        <v>136187.5</v>
      </c>
      <c r="E12" s="16">
        <v>88790.88</v>
      </c>
      <c r="F12" s="16">
        <v>70892.899999999994</v>
      </c>
      <c r="G12" s="16">
        <v>570043.87</v>
      </c>
      <c r="H12" s="16">
        <v>2958767.89</v>
      </c>
      <c r="I12" s="16">
        <v>633089.06000000006</v>
      </c>
      <c r="J12" s="16">
        <v>312165.98</v>
      </c>
      <c r="K12" s="16">
        <v>437583.95</v>
      </c>
      <c r="L12" s="16" t="s">
        <v>43</v>
      </c>
    </row>
    <row r="13" spans="1:12" ht="24">
      <c r="A13" s="4" t="s">
        <v>41</v>
      </c>
      <c r="B13" s="16">
        <v>4501230.09</v>
      </c>
      <c r="C13" s="16">
        <v>64269.02</v>
      </c>
      <c r="D13" s="16">
        <v>254516.05</v>
      </c>
      <c r="E13" s="16">
        <v>92543.33</v>
      </c>
      <c r="F13" s="16">
        <v>128792.06</v>
      </c>
      <c r="G13" s="16">
        <v>929995.09</v>
      </c>
      <c r="H13" s="16">
        <v>2360325.1200000001</v>
      </c>
      <c r="I13" s="16">
        <v>270041.32</v>
      </c>
      <c r="J13" s="16">
        <v>118790.48</v>
      </c>
      <c r="K13" s="16">
        <v>281552.21999999997</v>
      </c>
      <c r="L13" s="16">
        <v>405.41</v>
      </c>
    </row>
    <row r="14" spans="1:12" ht="24">
      <c r="A14" s="5" t="s">
        <v>44</v>
      </c>
      <c r="B14" s="14">
        <v>915678.64</v>
      </c>
      <c r="C14" s="14">
        <v>24537.8</v>
      </c>
      <c r="D14" s="14">
        <v>43924.33</v>
      </c>
      <c r="E14" s="14">
        <v>22706.07</v>
      </c>
      <c r="F14" s="14">
        <v>30359.9</v>
      </c>
      <c r="G14" s="14">
        <v>161258.56</v>
      </c>
      <c r="H14" s="14">
        <v>423406.06</v>
      </c>
      <c r="I14" s="14">
        <v>82395</v>
      </c>
      <c r="J14" s="14">
        <v>50844.31</v>
      </c>
      <c r="K14" s="14">
        <v>76246.61</v>
      </c>
      <c r="L14" s="14" t="s">
        <v>43</v>
      </c>
    </row>
    <row r="15" spans="1:12" ht="24">
      <c r="A15" s="6" t="s">
        <v>40</v>
      </c>
      <c r="B15" s="14">
        <v>513460.8</v>
      </c>
      <c r="C15" s="14">
        <v>20131.36</v>
      </c>
      <c r="D15" s="14">
        <v>13681.68</v>
      </c>
      <c r="E15" s="14">
        <v>12861.69</v>
      </c>
      <c r="F15" s="14">
        <v>11805.29</v>
      </c>
      <c r="G15" s="14">
        <v>66125.649999999994</v>
      </c>
      <c r="H15" s="14">
        <v>239652.99</v>
      </c>
      <c r="I15" s="14">
        <v>71942.86</v>
      </c>
      <c r="J15" s="14">
        <v>38963.58</v>
      </c>
      <c r="K15" s="14">
        <v>38295.699999999997</v>
      </c>
      <c r="L15" s="14" t="s">
        <v>43</v>
      </c>
    </row>
    <row r="16" spans="1:12" ht="24">
      <c r="A16" s="17" t="s">
        <v>41</v>
      </c>
      <c r="B16" s="18">
        <v>402217.84</v>
      </c>
      <c r="C16" s="18">
        <v>4406.45</v>
      </c>
      <c r="D16" s="18">
        <v>30242.66</v>
      </c>
      <c r="E16" s="18">
        <v>9844.3799999999992</v>
      </c>
      <c r="F16" s="18">
        <v>18554.61</v>
      </c>
      <c r="G16" s="18">
        <v>95132.9</v>
      </c>
      <c r="H16" s="18">
        <v>183753.07</v>
      </c>
      <c r="I16" s="18">
        <v>10452.14</v>
      </c>
      <c r="J16" s="18">
        <v>11880.73</v>
      </c>
      <c r="K16" s="18">
        <v>37950.910000000003</v>
      </c>
      <c r="L16" s="18" t="s">
        <v>43</v>
      </c>
    </row>
    <row r="17" spans="1:12" ht="24">
      <c r="A17" s="24" t="s">
        <v>45</v>
      </c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</row>
    <row r="18" spans="1:12" ht="24">
      <c r="A18" s="1" t="s">
        <v>39</v>
      </c>
      <c r="B18" s="19">
        <v>100</v>
      </c>
      <c r="C18" s="19">
        <f>(C8/B8)*100</f>
        <v>3.7654805588140654</v>
      </c>
      <c r="D18" s="19">
        <f>(D8/B8)*100</f>
        <v>5.566936346581044</v>
      </c>
      <c r="E18" s="19">
        <f>(E8/B8)*100</f>
        <v>4.4371137906953555</v>
      </c>
      <c r="F18" s="19">
        <f>(F8/B8)*100</f>
        <v>3.9146385264718426</v>
      </c>
      <c r="G18" s="19">
        <f>(G8/B8)*100</f>
        <v>19.992755310547082</v>
      </c>
      <c r="H18" s="19">
        <f>(H8/B8)*100</f>
        <v>31.000984657252488</v>
      </c>
      <c r="I18" s="19">
        <f>(I8/B8)*100</f>
        <v>11.397473054102262</v>
      </c>
      <c r="J18" s="19">
        <f>(J8/B8)*100</f>
        <v>9.5414502798441401</v>
      </c>
      <c r="K18" s="19">
        <f>(K8/B8)*100</f>
        <v>10.17940815429292</v>
      </c>
      <c r="L18" s="19">
        <f>(L8/B8)*100</f>
        <v>0.20375932139880429</v>
      </c>
    </row>
    <row r="19" spans="1:12" ht="24">
      <c r="A19" s="2" t="s">
        <v>40</v>
      </c>
      <c r="B19" s="19">
        <v>100</v>
      </c>
      <c r="C19" s="19">
        <f t="shared" ref="C19:C26" si="0">(C9/B9)*100</f>
        <v>4.6959788936961635</v>
      </c>
      <c r="D19" s="19">
        <f t="shared" ref="D19:D26" si="1">(D9/B9)*100</f>
        <v>4.1514942930063672</v>
      </c>
      <c r="E19" s="19">
        <f t="shared" ref="E19:E26" si="2">(E9/B9)*100</f>
        <v>3.8408620387329147</v>
      </c>
      <c r="F19" s="19">
        <f t="shared" ref="F19:F26" si="3">(F9/B9)*100</f>
        <v>2.1245525813706361</v>
      </c>
      <c r="G19" s="19">
        <f t="shared" ref="G19:G26" si="4">(G9/B9)*100</f>
        <v>14.868010871547696</v>
      </c>
      <c r="H19" s="19">
        <f t="shared" ref="H19:H26" si="5">(H9/B9)*100</f>
        <v>32.741215971993512</v>
      </c>
      <c r="I19" s="19">
        <f t="shared" ref="I19:I26" si="6">(I9/B9)*100</f>
        <v>15.45023940190192</v>
      </c>
      <c r="J19" s="19">
        <f t="shared" ref="J19:J26" si="7">(J9/B9)*100</f>
        <v>12.382662067380821</v>
      </c>
      <c r="K19" s="19">
        <f t="shared" ref="K19:K26" si="8">(K9/B9)*100</f>
        <v>9.5777926368902975</v>
      </c>
      <c r="L19" s="19">
        <f t="shared" ref="L19:L23" si="9">(L9/B9)*100</f>
        <v>0.16719133990480234</v>
      </c>
    </row>
    <row r="20" spans="1:12" ht="24">
      <c r="A20" s="2" t="s">
        <v>41</v>
      </c>
      <c r="B20" s="19">
        <v>100</v>
      </c>
      <c r="C20" s="19">
        <f t="shared" si="0"/>
        <v>2.6639936461521438</v>
      </c>
      <c r="D20" s="19">
        <f t="shared" si="1"/>
        <v>7.2424803418761767</v>
      </c>
      <c r="E20" s="19">
        <f t="shared" si="2"/>
        <v>5.1429328951664957</v>
      </c>
      <c r="F20" s="19">
        <f t="shared" si="3"/>
        <v>6.0336710568404897</v>
      </c>
      <c r="G20" s="19">
        <f t="shared" si="4"/>
        <v>26.059223966953155</v>
      </c>
      <c r="H20" s="19">
        <f t="shared" si="5"/>
        <v>28.940968112108358</v>
      </c>
      <c r="I20" s="19">
        <f t="shared" si="6"/>
        <v>6.5999694176781114</v>
      </c>
      <c r="J20" s="19">
        <f t="shared" si="7"/>
        <v>6.1781367920569998</v>
      </c>
      <c r="K20" s="19">
        <f t="shared" si="8"/>
        <v>10.891576670916089</v>
      </c>
      <c r="L20" s="19">
        <f t="shared" si="9"/>
        <v>0.24704704317985413</v>
      </c>
    </row>
    <row r="21" spans="1:12" ht="24">
      <c r="A21" s="3" t="s">
        <v>42</v>
      </c>
      <c r="B21" s="19">
        <v>100</v>
      </c>
      <c r="C21" s="19">
        <f t="shared" si="0"/>
        <v>2.7301643813278211</v>
      </c>
      <c r="D21" s="19">
        <f t="shared" si="1"/>
        <v>3.9404570077400467</v>
      </c>
      <c r="E21" s="19">
        <f t="shared" si="2"/>
        <v>1.8288537185008125</v>
      </c>
      <c r="F21" s="19">
        <f t="shared" si="3"/>
        <v>2.0139309710213311</v>
      </c>
      <c r="G21" s="19">
        <f t="shared" si="4"/>
        <v>15.128705333053766</v>
      </c>
      <c r="H21" s="19">
        <f t="shared" si="5"/>
        <v>53.64593382787605</v>
      </c>
      <c r="I21" s="19">
        <f t="shared" si="6"/>
        <v>9.1085590179263569</v>
      </c>
      <c r="J21" s="19">
        <f t="shared" si="7"/>
        <v>4.3464293052201608</v>
      </c>
      <c r="K21" s="19">
        <f t="shared" si="8"/>
        <v>7.2528777587689195</v>
      </c>
      <c r="L21" s="19">
        <f t="shared" si="9"/>
        <v>4.0887794201514126E-3</v>
      </c>
    </row>
    <row r="22" spans="1:12" ht="24">
      <c r="A22" s="4" t="s">
        <v>40</v>
      </c>
      <c r="B22" s="19">
        <v>100</v>
      </c>
      <c r="C22" s="19">
        <f t="shared" si="0"/>
        <v>3.8129584492596234</v>
      </c>
      <c r="D22" s="19">
        <f t="shared" si="1"/>
        <v>2.5154906058738957</v>
      </c>
      <c r="E22" s="19">
        <f t="shared" si="2"/>
        <v>1.6400376284701343</v>
      </c>
      <c r="F22" s="19">
        <f t="shared" si="3"/>
        <v>1.3094478125610465</v>
      </c>
      <c r="G22" s="19">
        <f t="shared" si="4"/>
        <v>10.529160164633321</v>
      </c>
      <c r="H22" s="19">
        <f t="shared" si="5"/>
        <v>54.650778024828483</v>
      </c>
      <c r="I22" s="19">
        <f t="shared" si="6"/>
        <v>11.69365457998374</v>
      </c>
      <c r="J22" s="19">
        <f t="shared" si="7"/>
        <v>5.7659520158855875</v>
      </c>
      <c r="K22" s="19">
        <f t="shared" si="8"/>
        <v>8.0825209032120622</v>
      </c>
      <c r="L22" s="20" t="s">
        <v>43</v>
      </c>
    </row>
    <row r="23" spans="1:12" ht="24">
      <c r="A23" s="4" t="s">
        <v>41</v>
      </c>
      <c r="B23" s="19">
        <v>100</v>
      </c>
      <c r="C23" s="19">
        <f t="shared" si="0"/>
        <v>1.4278101477811813</v>
      </c>
      <c r="D23" s="19">
        <f t="shared" si="1"/>
        <v>5.6543665822690699</v>
      </c>
      <c r="E23" s="19">
        <f t="shared" si="2"/>
        <v>2.0559564418978638</v>
      </c>
      <c r="F23" s="19">
        <f t="shared" si="3"/>
        <v>2.86126364182374</v>
      </c>
      <c r="G23" s="19">
        <f t="shared" si="4"/>
        <v>20.66090982698465</v>
      </c>
      <c r="H23" s="19">
        <f t="shared" si="5"/>
        <v>52.437335412907103</v>
      </c>
      <c r="I23" s="19">
        <f t="shared" si="6"/>
        <v>5.9992782995014595</v>
      </c>
      <c r="J23" s="19">
        <f t="shared" si="7"/>
        <v>2.639067046670347</v>
      </c>
      <c r="K23" s="19">
        <f t="shared" si="8"/>
        <v>6.2550061732125313</v>
      </c>
      <c r="L23" s="19">
        <f t="shared" si="9"/>
        <v>9.0066491135537587E-3</v>
      </c>
    </row>
    <row r="24" spans="1:12" ht="24">
      <c r="A24" s="5" t="s">
        <v>44</v>
      </c>
      <c r="B24" s="19">
        <v>100</v>
      </c>
      <c r="C24" s="19">
        <f t="shared" si="0"/>
        <v>2.6797392587425648</v>
      </c>
      <c r="D24" s="19">
        <f t="shared" si="1"/>
        <v>4.7969154331261894</v>
      </c>
      <c r="E24" s="19">
        <f t="shared" si="2"/>
        <v>2.4796985545059784</v>
      </c>
      <c r="F24" s="19">
        <f t="shared" si="3"/>
        <v>3.3155627611887941</v>
      </c>
      <c r="G24" s="19">
        <f t="shared" si="4"/>
        <v>17.610824688451835</v>
      </c>
      <c r="H24" s="19">
        <f t="shared" si="5"/>
        <v>46.239591217285572</v>
      </c>
      <c r="I24" s="19">
        <f t="shared" si="6"/>
        <v>8.9982441875022889</v>
      </c>
      <c r="J24" s="19">
        <f t="shared" si="7"/>
        <v>5.552636894533217</v>
      </c>
      <c r="K24" s="19">
        <f t="shared" si="8"/>
        <v>8.3267870046635579</v>
      </c>
      <c r="L24" s="20" t="s">
        <v>43</v>
      </c>
    </row>
    <row r="25" spans="1:12" ht="24">
      <c r="A25" s="6" t="s">
        <v>40</v>
      </c>
      <c r="B25" s="19">
        <v>100</v>
      </c>
      <c r="C25" s="19">
        <f t="shared" si="0"/>
        <v>3.920719945904342</v>
      </c>
      <c r="D25" s="19">
        <f t="shared" si="1"/>
        <v>2.6646006861672791</v>
      </c>
      <c r="E25" s="19">
        <f t="shared" si="2"/>
        <v>2.5049020295220199</v>
      </c>
      <c r="F25" s="19">
        <f t="shared" si="3"/>
        <v>2.2991609096546419</v>
      </c>
      <c r="G25" s="19">
        <f t="shared" si="4"/>
        <v>12.878422267094198</v>
      </c>
      <c r="H25" s="19">
        <f t="shared" si="5"/>
        <v>46.674057688532407</v>
      </c>
      <c r="I25" s="19">
        <f t="shared" si="6"/>
        <v>14.011363671773971</v>
      </c>
      <c r="J25" s="19">
        <f t="shared" si="7"/>
        <v>7.5884234979573906</v>
      </c>
      <c r="K25" s="19">
        <f t="shared" si="8"/>
        <v>7.4583493033937547</v>
      </c>
      <c r="L25" s="20" t="s">
        <v>43</v>
      </c>
    </row>
    <row r="26" spans="1:12" ht="24">
      <c r="A26" s="17" t="s">
        <v>41</v>
      </c>
      <c r="B26" s="21">
        <v>100</v>
      </c>
      <c r="C26" s="21">
        <f t="shared" si="0"/>
        <v>1.0955381790126464</v>
      </c>
      <c r="D26" s="21">
        <f t="shared" si="1"/>
        <v>7.5189752896092328</v>
      </c>
      <c r="E26" s="21">
        <f t="shared" si="2"/>
        <v>2.4475244559018066</v>
      </c>
      <c r="F26" s="21">
        <f t="shared" si="3"/>
        <v>4.6130748452132302</v>
      </c>
      <c r="G26" s="21">
        <f t="shared" si="4"/>
        <v>23.652083656955643</v>
      </c>
      <c r="H26" s="21">
        <f t="shared" si="5"/>
        <v>45.684962656057223</v>
      </c>
      <c r="I26" s="21">
        <f t="shared" si="6"/>
        <v>2.5986266546506238</v>
      </c>
      <c r="J26" s="21">
        <f t="shared" si="7"/>
        <v>2.9538048337189613</v>
      </c>
      <c r="K26" s="21">
        <f t="shared" si="8"/>
        <v>9.4354119150955604</v>
      </c>
      <c r="L26" s="22" t="s">
        <v>43</v>
      </c>
    </row>
    <row r="28" spans="1:12">
      <c r="A28" t="s">
        <v>46</v>
      </c>
    </row>
  </sheetData>
  <mergeCells count="2">
    <mergeCell ref="A17:L17"/>
    <mergeCell ref="B7:L7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2016-11-15T03:38:02Z</dcterms:created>
  <dcterms:modified xsi:type="dcterms:W3CDTF">2016-11-15T04:47:35Z</dcterms:modified>
</cp:coreProperties>
</file>