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25" i="1" l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B25" i="1"/>
  <c r="B24" i="1"/>
  <c r="B23" i="1"/>
  <c r="B22" i="1"/>
  <c r="B21" i="1"/>
  <c r="B20" i="1"/>
  <c r="B19" i="1"/>
  <c r="B18" i="1"/>
  <c r="D17" i="1"/>
  <c r="C17" i="1"/>
  <c r="B17" i="1"/>
  <c r="D16" i="1" l="1"/>
  <c r="B16" i="1"/>
  <c r="C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<sst xmlns="http://schemas.openxmlformats.org/spreadsheetml/2006/main" count="29" uniqueCount="19">
  <si>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</si>
  <si>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</si>
  <si>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</si>
  <si>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</si>
  <si>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</si>
  <si>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</si>
  <si>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</si>
  <si>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</si>
  <si>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</si>
  <si>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</si>
  <si>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</si>
  <si>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</si>
  <si>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</si>
  <si>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</si>
  <si>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</si>
  <si>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</si>
  <si>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</si>
  <si>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</si>
  <si>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กันยายน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</si>
</sst>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Layout" topLeftCell="A13" workbookViewId="0">
      <selection activeCell="B16" sqref="B16:D25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9.75" style="4" customWidth="1"/>
    <col min="4" max="4" width="10" style="4" customWidth="1"/>
    <col min="5" max="16384" width="9" style="4"/>
  </cols>
  <sheetData>
    <row r="1" spans="1:4" ht="24.6" customHeight="1" x14ac:dyDescent="0.2">
      <c r="A1" s="2" t="s">
        <v>18</v>
      </c>
      <c r="B1" s="3"/>
      <c r="C1" s="3"/>
      <c r="D1" s="3"/>
    </row>
    <row r="2" spans="1:4" ht="24.6" customHeight="1" x14ac:dyDescent="0.2">
      <c r="A2" s="2" t="s">
        <v>15</v>
      </c>
      <c r="B2" s="3"/>
      <c r="C2" s="3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14" t="s">
        <v>4</v>
      </c>
      <c r="C4" s="14"/>
      <c r="D4" s="14"/>
    </row>
    <row r="5" spans="1:4" ht="24.6" customHeight="1" x14ac:dyDescent="0.3">
      <c r="A5" s="7" t="s">
        <v>5</v>
      </c>
      <c r="B5" s="16">
        <f>SUM(B6,B7,B8,B9,B10,B11,B12,B13,B14)</f>
        <v>244531.24999999997</v>
      </c>
      <c r="C5" s="16">
        <f t="shared" ref="C5:D5" si="0">SUM(C6,C7,C8,C9,C10,C11,C12,C13,C14)</f>
        <v>138294.70000000001</v>
      </c>
      <c r="D5" s="16">
        <f t="shared" si="0"/>
        <v>106236.53000000001</v>
      </c>
    </row>
    <row r="6" spans="1:4" ht="24.6" customHeight="1" x14ac:dyDescent="0.3">
      <c r="A6" s="8" t="s">
        <v>6</v>
      </c>
      <c r="B6" s="17">
        <v>5465.03</v>
      </c>
      <c r="C6" s="17">
        <v>4090.58</v>
      </c>
      <c r="D6" s="17">
        <v>1374.45</v>
      </c>
    </row>
    <row r="7" spans="1:4" ht="24.6" customHeight="1" x14ac:dyDescent="0.3">
      <c r="A7" s="9" t="s">
        <v>7</v>
      </c>
      <c r="B7" s="17">
        <v>11379.81</v>
      </c>
      <c r="C7" s="17">
        <v>3489</v>
      </c>
      <c r="D7" s="17">
        <v>7890.81</v>
      </c>
    </row>
    <row r="8" spans="1:4" ht="24.6" customHeight="1" x14ac:dyDescent="0.3">
      <c r="A8" s="10" t="s">
        <v>8</v>
      </c>
      <c r="B8" s="17">
        <v>4293.68</v>
      </c>
      <c r="C8" s="17">
        <v>2327.65</v>
      </c>
      <c r="D8" s="17">
        <v>1966.03</v>
      </c>
    </row>
    <row r="9" spans="1:4" ht="24.6" customHeight="1" x14ac:dyDescent="0.3">
      <c r="A9" s="10" t="s">
        <v>9</v>
      </c>
      <c r="B9" s="17">
        <v>5372.62</v>
      </c>
      <c r="C9" s="17">
        <v>2100.17</v>
      </c>
      <c r="D9" s="17">
        <v>3272.45</v>
      </c>
    </row>
    <row r="10" spans="1:4" ht="24.6" customHeight="1" x14ac:dyDescent="0.3">
      <c r="A10" s="10" t="s">
        <v>10</v>
      </c>
      <c r="B10" s="17">
        <v>25262.15</v>
      </c>
      <c r="C10" s="17">
        <v>10717.67</v>
      </c>
      <c r="D10" s="17">
        <v>14544.47</v>
      </c>
    </row>
    <row r="11" spans="1:4" ht="24.6" customHeight="1" x14ac:dyDescent="0.3">
      <c r="A11" s="10" t="s">
        <v>11</v>
      </c>
      <c r="B11" s="17">
        <v>147817.01999999999</v>
      </c>
      <c r="C11" s="17">
        <v>87442.25</v>
      </c>
      <c r="D11" s="17">
        <v>60374.77</v>
      </c>
    </row>
    <row r="12" spans="1:4" ht="24.6" customHeight="1" x14ac:dyDescent="0.3">
      <c r="A12" s="10" t="s">
        <v>12</v>
      </c>
      <c r="B12" s="17">
        <v>23336.42</v>
      </c>
      <c r="C12" s="17">
        <v>12620.96</v>
      </c>
      <c r="D12" s="17">
        <v>10715.46</v>
      </c>
    </row>
    <row r="13" spans="1:4" ht="24.6" customHeight="1" x14ac:dyDescent="0.3">
      <c r="A13" s="10" t="s">
        <v>16</v>
      </c>
      <c r="B13" s="17">
        <v>8382.49</v>
      </c>
      <c r="C13" s="17">
        <v>5929.42</v>
      </c>
      <c r="D13" s="17">
        <v>2453.0700000000002</v>
      </c>
    </row>
    <row r="14" spans="1:4" ht="24.6" customHeight="1" x14ac:dyDescent="0.3">
      <c r="A14" s="11" t="s">
        <v>13</v>
      </c>
      <c r="B14" s="17">
        <v>13222.03</v>
      </c>
      <c r="C14" s="17">
        <v>9577</v>
      </c>
      <c r="D14" s="17">
        <v>3645.02</v>
      </c>
    </row>
    <row r="15" spans="1:4" ht="24.6" customHeight="1" x14ac:dyDescent="0.2">
      <c r="A15" s="12"/>
      <c r="B15" s="15" t="s">
        <v>14</v>
      </c>
      <c r="C15" s="15"/>
      <c r="D15" s="15"/>
    </row>
    <row r="16" spans="1:4" ht="24.6" customHeight="1" x14ac:dyDescent="0.2">
      <c r="A16" s="7" t="s">
        <v>5</v>
      </c>
      <c r="B16" s="18">
        <f>SUM(B17:B25)</f>
        <v>100</v>
      </c>
      <c r="C16" s="18">
        <f>SUM(C17:C25)</f>
        <v>99.999999999999986</v>
      </c>
      <c r="D16" s="18">
        <f>SUM(D17:D25)</f>
        <v>99.999999999999986</v>
      </c>
    </row>
    <row r="17" spans="1:4" ht="24.6" customHeight="1" x14ac:dyDescent="0.2">
      <c r="A17" s="8" t="s">
        <v>6</v>
      </c>
      <c r="B17" s="19">
        <f>(B6*100)/B5</f>
        <v>2.2349004472843452</v>
      </c>
      <c r="C17" s="19">
        <f t="shared" ref="C17:D17" si="1">(C6*100)/C5</f>
        <v>2.9578718490296443</v>
      </c>
      <c r="D17" s="19">
        <f t="shared" si="1"/>
        <v>1.2937640188360819</v>
      </c>
    </row>
    <row r="18" spans="1:4" ht="24.6" customHeight="1" x14ac:dyDescent="0.2">
      <c r="A18" s="9" t="s">
        <v>7</v>
      </c>
      <c r="B18" s="19">
        <f>(B7*100)/B5</f>
        <v>4.6537242172523969</v>
      </c>
      <c r="C18" s="19">
        <f t="shared" ref="C18:D18" si="2">(C7*100)/C5</f>
        <v>2.522873255446521</v>
      </c>
      <c r="D18" s="19">
        <f t="shared" si="2"/>
        <v>7.4275863490646756</v>
      </c>
    </row>
    <row r="19" spans="1:4" ht="24.6" customHeight="1" x14ac:dyDescent="0.2">
      <c r="A19" s="10" t="s">
        <v>8</v>
      </c>
      <c r="B19" s="19">
        <f>(B8*100)/B5</f>
        <v>1.7558819169329076</v>
      </c>
      <c r="C19" s="19">
        <f t="shared" ref="C19:D19" si="3">(C8*100)/C5</f>
        <v>1.6831086079220676</v>
      </c>
      <c r="D19" s="19">
        <f t="shared" si="3"/>
        <v>1.8506157910089869</v>
      </c>
    </row>
    <row r="20" spans="1:4" ht="24.6" customHeight="1" x14ac:dyDescent="0.2">
      <c r="A20" s="10" t="s">
        <v>9</v>
      </c>
      <c r="B20" s="19">
        <f>(B9*100)/B5</f>
        <v>2.1971097763578276</v>
      </c>
      <c r="C20" s="19">
        <f t="shared" ref="C20:D20" si="4">(C9*100)/C5</f>
        <v>1.5186192963287819</v>
      </c>
      <c r="D20" s="19">
        <f t="shared" si="4"/>
        <v>3.0803434562480527</v>
      </c>
    </row>
    <row r="21" spans="1:4" ht="24.6" customHeight="1" x14ac:dyDescent="0.2">
      <c r="A21" s="10" t="s">
        <v>10</v>
      </c>
      <c r="B21" s="19">
        <f>(B10*100)/B5</f>
        <v>10.330847284345049</v>
      </c>
      <c r="C21" s="19">
        <f t="shared" ref="C21:D21" si="5">(C10*100)/C5</f>
        <v>7.7498776164234773</v>
      </c>
      <c r="D21" s="19">
        <f t="shared" si="5"/>
        <v>13.690648593285189</v>
      </c>
    </row>
    <row r="22" spans="1:4" ht="24.6" customHeight="1" x14ac:dyDescent="0.2">
      <c r="A22" s="10" t="s">
        <v>11</v>
      </c>
      <c r="B22" s="19">
        <f>(B11*100)/B5</f>
        <v>60.449132779552713</v>
      </c>
      <c r="C22" s="19">
        <f t="shared" ref="C22:D22" si="6">(C11*100)/C5</f>
        <v>63.228923451151772</v>
      </c>
      <c r="D22" s="19">
        <f t="shared" si="6"/>
        <v>56.830517713633903</v>
      </c>
    </row>
    <row r="23" spans="1:4" ht="24.6" customHeight="1" x14ac:dyDescent="0.2">
      <c r="A23" s="10" t="s">
        <v>12</v>
      </c>
      <c r="B23" s="19">
        <f>(B12*100)/B5</f>
        <v>9.5433283067092667</v>
      </c>
      <c r="C23" s="19">
        <f t="shared" ref="C23:D23" si="7">(C12*100)/C5</f>
        <v>9.1261342625566986</v>
      </c>
      <c r="D23" s="19">
        <f t="shared" si="7"/>
        <v>10.086417543946512</v>
      </c>
    </row>
    <row r="24" spans="1:4" ht="24.6" customHeight="1" x14ac:dyDescent="0.2">
      <c r="A24" s="10" t="s">
        <v>16</v>
      </c>
      <c r="B24" s="19">
        <f>(B13*100)/B5</f>
        <v>3.4279831309904156</v>
      </c>
      <c r="C24" s="19">
        <f t="shared" ref="C24:D24" si="8">(C13*100)/C5</f>
        <v>4.2875251184607936</v>
      </c>
      <c r="D24" s="19">
        <f t="shared" si="8"/>
        <v>2.3090644997535215</v>
      </c>
    </row>
    <row r="25" spans="1:4" ht="24.6" customHeight="1" x14ac:dyDescent="0.2">
      <c r="A25" s="13" t="s">
        <v>13</v>
      </c>
      <c r="B25" s="20">
        <f>(B14*100)/B5</f>
        <v>5.4070921405750809</v>
      </c>
      <c r="C25" s="20">
        <f t="shared" ref="C25:D25" si="9">(C14*100)/C5</f>
        <v>6.9250665426802325</v>
      </c>
      <c r="D25" s="20">
        <f t="shared" si="9"/>
        <v>3.4310420342230676</v>
      </c>
    </row>
    <row r="26" spans="1:4" ht="24.6" customHeight="1" x14ac:dyDescent="0.2">
      <c r="A26" s="1" t="s">
        <v>17</v>
      </c>
    </row>
  </sheetData>
  <mergeCells count="2">
    <mergeCell ref="B4:D4"/>
    <mergeCell ref="B15:D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2016-02-26T01:41:58Z</dcterms:modified>
</cp:coreProperties>
</file>