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20.3" sheetId="1" r:id="rId1"/>
  </sheet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E29" i="1"/>
  <c r="E27"/>
  <c r="E24"/>
  <c r="O21"/>
  <c r="E21"/>
  <c r="O19"/>
  <c r="E17"/>
  <c r="S15"/>
  <c r="O15"/>
  <c r="O12"/>
  <c r="E12"/>
  <c r="S11"/>
  <c r="Q11"/>
  <c r="O11"/>
  <c r="M11"/>
  <c r="K11"/>
  <c r="G11"/>
  <c r="E11"/>
</calcChain>
</file>

<file path=xl/sharedStrings.xml><?xml version="1.0" encoding="utf-8"?>
<sst xmlns="http://schemas.openxmlformats.org/spreadsheetml/2006/main" count="340" uniqueCount="77">
  <si>
    <t>ตาราง</t>
  </si>
  <si>
    <t>ปริมาณน้ำที่เก็บเฉลี่ยทั้งปี จำแนกตามประเภทแหล่งน้ำ เป็นรายอำเภอ พ.ศ. 2557 - 2558</t>
  </si>
  <si>
    <t>Table</t>
  </si>
  <si>
    <t>Average Quantily of Water as Dammed Up by Type of Water Resources and District: 2014 - 2015</t>
  </si>
  <si>
    <t>(ล้านลูกบาศก์เมตร   Millon cubic metre)</t>
  </si>
  <si>
    <t>อำเภอ</t>
  </si>
  <si>
    <t>ประเภทแหล่งน้ำ  Type of water resources</t>
  </si>
  <si>
    <t>2557 (2014)</t>
  </si>
  <si>
    <t>2558 (2015)</t>
  </si>
  <si>
    <t>District</t>
  </si>
  <si>
    <t>รวม</t>
  </si>
  <si>
    <t>อ่างเก็บน้ำ</t>
  </si>
  <si>
    <t>ฝายคอนกรีต</t>
  </si>
  <si>
    <t>สระ, หนอง, บึง</t>
  </si>
  <si>
    <t>คู, คลอง</t>
  </si>
  <si>
    <t>Total</t>
  </si>
  <si>
    <t>Reservior</t>
  </si>
  <si>
    <t>Concrete</t>
  </si>
  <si>
    <t>Pond</t>
  </si>
  <si>
    <t>Canal, Ditch</t>
  </si>
  <si>
    <t>wire</t>
  </si>
  <si>
    <t>รวมยอด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</si>
  <si>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</si>
  <si>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</si>
  <si>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</si>
  <si>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</si>
  <si>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</si>
  <si>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</si>
  <si>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</si>
  <si>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</si>
  <si>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</si>
  <si>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</si>
  <si>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</si>
  <si>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</si>
  <si>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</si>
  <si>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</si>
  <si>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</si>
  <si>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</si>
  <si>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</si>
  <si>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</si>
  <si>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</si>
  <si>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</si>
  <si>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</si>
  <si>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</si>
  <si>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</si>
  <si>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</si>
  <si>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</si>
  <si>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</si>
  <si>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</si>
  <si>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</si>
  <si>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</si>
  <si>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</si>
  <si>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</si>
  <si>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</si>
  <si>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</si>
  <si>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</si>
  <si>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</si>
  <si>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</si>
  <si>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</si>
  <si>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</si>
  <si>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</si>
  <si>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ปริมาณน้ำที่เก็บเฉลี่ยทั้งปี จำแนกตามประเภทแหล่งน้ำ เป็นรายอำเภอ พ.ศ. 2557 - 2558 (ต่อ)</t>
  </si>
  <si>
    <t>Average Quantily of Water as Dammed Up by Type of Water Resources and District: 2014 - 2015  (Cont.)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</si>
  <si>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</si>
  <si>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</si>
  <si>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</si>
  <si>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</si>
  <si>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</si>
  <si>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</si>
  <si>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</si>
  <si>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</si>
  <si>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</si>
  <si>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</si>
  <si>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</si>
  <si>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</si>
  <si>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ที่มา : สำนักงานชลประทานที่  7,องค์การบริหารส่วนจังหวัดอุบลราชธานี</t>
  </si>
  <si>
    <t>Source : Irrigation Office, Region 7, Ubon Ratchathani Changwat Administrative Organization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</si>
</sst>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0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UPC"/>
      <family val="2"/>
    </font>
    <font>
      <sz val="11"/>
      <name val="TH SarabunPSK"/>
      <family val="2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2" fillId="0" borderId="0"/>
    <xf numFmtId="0" fontId="10" fillId="0" borderId="0"/>
    <xf numFmtId="43" fontId="2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1" fillId="0" borderId="0"/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Border="1" applyAlignment="1"/>
    <xf numFmtId="0" fontId="6" fillId="0" borderId="0" xfId="1" applyFont="1" applyBorder="1"/>
    <xf numFmtId="0" fontId="6" fillId="0" borderId="0" xfId="1" applyFont="1"/>
    <xf numFmtId="0" fontId="6" fillId="0" borderId="6" xfId="1" applyFont="1" applyBorder="1"/>
    <xf numFmtId="0" fontId="5" fillId="0" borderId="0" xfId="1" applyFont="1"/>
    <xf numFmtId="0" fontId="6" fillId="0" borderId="8" xfId="1" applyFont="1" applyBorder="1"/>
    <xf numFmtId="0" fontId="5" fillId="0" borderId="9" xfId="1" applyFont="1" applyBorder="1" applyAlignment="1">
      <alignment horizontal="center" vertical="center" shrinkToFit="1"/>
    </xf>
    <xf numFmtId="0" fontId="6" fillId="0" borderId="11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0" xfId="1" applyFont="1" applyBorder="1"/>
    <xf numFmtId="187" fontId="4" fillId="0" borderId="8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3" fontId="5" fillId="0" borderId="7" xfId="2" applyNumberFormat="1" applyFont="1" applyFill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5" fillId="0" borderId="7" xfId="1" applyFont="1" applyBorder="1"/>
    <xf numFmtId="187" fontId="5" fillId="0" borderId="8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center"/>
    </xf>
    <xf numFmtId="0" fontId="8" fillId="0" borderId="0" xfId="2" applyNumberFormat="1" applyFont="1" applyFill="1" applyBorder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187" fontId="5" fillId="0" borderId="2" xfId="1" applyNumberFormat="1" applyFont="1" applyBorder="1" applyAlignment="1">
      <alignment horizontal="right"/>
    </xf>
    <xf numFmtId="0" fontId="5" fillId="0" borderId="7" xfId="1" applyFont="1" applyBorder="1" applyAlignment="1">
      <alignment horizontal="right"/>
    </xf>
    <xf numFmtId="0" fontId="5" fillId="0" borderId="9" xfId="1" applyFont="1" applyBorder="1"/>
    <xf numFmtId="0" fontId="5" fillId="0" borderId="10" xfId="1" applyFont="1" applyBorder="1"/>
    <xf numFmtId="0" fontId="5" fillId="0" borderId="11" xfId="1" applyFont="1" applyBorder="1"/>
    <xf numFmtId="0" fontId="5" fillId="0" borderId="0" xfId="1" quotePrefix="1" applyFont="1" applyAlignment="1">
      <alignment horizontal="left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shrinkToFit="1"/>
    </xf>
    <xf numFmtId="0" fontId="5" fillId="0" borderId="2" xfId="1" applyFont="1" applyBorder="1" applyAlignment="1">
      <alignment horizontal="center" shrinkToFit="1"/>
    </xf>
    <xf numFmtId="0" fontId="5" fillId="0" borderId="6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3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0" fontId="5" fillId="0" borderId="5" xfId="1" quotePrefix="1" applyFont="1" applyBorder="1" applyAlignment="1">
      <alignment horizontal="center"/>
    </xf>
  </cellXfs>
  <cellStyles count="18">
    <cellStyle name="Comma 2" xfId="3"/>
    <cellStyle name="Comma 2 2" xfId="4"/>
    <cellStyle name="Comma 3" xfId="5"/>
    <cellStyle name="Comma 4" xfId="6"/>
    <cellStyle name="Enghead" xfId="7"/>
    <cellStyle name="Normal" xfId="0" builtinId="0"/>
    <cellStyle name="Normal 2" xfId="2"/>
    <cellStyle name="Normal 2 2" xfId="1"/>
    <cellStyle name="Normal 3" xfId="8"/>
    <cellStyle name="Thaihead" xfId="9"/>
    <cellStyle name="เครื่องหมายจุลภาค 2" xfId="10"/>
    <cellStyle name="เครื่องหมายจุลภาค_สถิติค้าส่ง1.xlw" xfId="11"/>
    <cellStyle name="ปกติ 17" xfId="12"/>
    <cellStyle name="ปกติ 18" xfId="13"/>
    <cellStyle name="ปกติ 2" xfId="14"/>
    <cellStyle name="ปกติ 30" xfId="15"/>
    <cellStyle name="ปกติ 31" xfId="16"/>
    <cellStyle name="ปกติ_สถิติค้าส่ง1.xlw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47</xdr:row>
      <xdr:rowOff>76200</xdr:rowOff>
    </xdr:from>
    <xdr:to>
      <xdr:col>25</xdr:col>
      <xdr:colOff>190500</xdr:colOff>
      <xdr:row>49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9750" y="103346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1209675</xdr:colOff>
      <xdr:row>45</xdr:row>
      <xdr:rowOff>0</xdr:rowOff>
    </xdr:from>
    <xdr:to>
      <xdr:col>26</xdr:col>
      <xdr:colOff>9525</xdr:colOff>
      <xdr:row>47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124950" y="10182225"/>
          <a:ext cx="866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1495425</xdr:colOff>
      <xdr:row>0</xdr:row>
      <xdr:rowOff>0</xdr:rowOff>
    </xdr:from>
    <xdr:to>
      <xdr:col>26</xdr:col>
      <xdr:colOff>171450</xdr:colOff>
      <xdr:row>29</xdr:row>
      <xdr:rowOff>209550</xdr:rowOff>
    </xdr:to>
    <xdr:grpSp>
      <xdr:nvGrpSpPr>
        <xdr:cNvPr id="4" name="Group 43"/>
        <xdr:cNvGrpSpPr>
          <a:grpSpLocks/>
        </xdr:cNvGrpSpPr>
      </xdr:nvGrpSpPr>
      <xdr:grpSpPr bwMode="auto">
        <a:xfrm>
          <a:off x="9410700" y="0"/>
          <a:ext cx="742950" cy="6677025"/>
          <a:chOff x="984" y="3"/>
          <a:chExt cx="55" cy="69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6" y="160"/>
            <a:ext cx="40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4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1419225</xdr:colOff>
      <xdr:row>30</xdr:row>
      <xdr:rowOff>9525</xdr:rowOff>
    </xdr:from>
    <xdr:to>
      <xdr:col>26</xdr:col>
      <xdr:colOff>238125</xdr:colOff>
      <xdr:row>59</xdr:row>
      <xdr:rowOff>133350</xdr:rowOff>
    </xdr:to>
    <xdr:grpSp>
      <xdr:nvGrpSpPr>
        <xdr:cNvPr id="8" name="Group 444"/>
        <xdr:cNvGrpSpPr>
          <a:grpSpLocks/>
        </xdr:cNvGrpSpPr>
      </xdr:nvGrpSpPr>
      <xdr:grpSpPr bwMode="auto">
        <a:xfrm>
          <a:off x="9334500" y="6696075"/>
          <a:ext cx="885825" cy="6515100"/>
          <a:chOff x="1002" y="699"/>
          <a:chExt cx="66" cy="68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32" y="734"/>
            <a:ext cx="35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218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Z49"/>
  <sheetViews>
    <sheetView showGridLines="0" tabSelected="1" topLeftCell="A16" zoomScaleNormal="100" workbookViewId="0">
      <selection activeCell="U41" sqref="U41"/>
    </sheetView>
  </sheetViews>
  <sheetFormatPr defaultRowHeight="18.75"/>
  <cols>
    <col min="1" max="1" width="1.5" style="7" customWidth="1"/>
    <col min="2" max="2" width="5.25" style="7" customWidth="1"/>
    <col min="3" max="4" width="4.75" style="7" customWidth="1"/>
    <col min="5" max="5" width="7.625" style="7" bestFit="1" customWidth="1"/>
    <col min="6" max="6" width="1.375" style="7" customWidth="1"/>
    <col min="7" max="7" width="8.125" style="7" customWidth="1"/>
    <col min="8" max="8" width="1.375" style="7" customWidth="1"/>
    <col min="9" max="9" width="7" style="7" customWidth="1"/>
    <col min="10" max="10" width="1.375" style="7" customWidth="1"/>
    <col min="11" max="11" width="7.5" style="7" customWidth="1"/>
    <col min="12" max="12" width="1.75" style="7" customWidth="1"/>
    <col min="13" max="13" width="6.875" style="7" customWidth="1"/>
    <col min="14" max="14" width="1.375" style="7" customWidth="1"/>
    <col min="15" max="15" width="6" style="7" customWidth="1"/>
    <col min="16" max="16" width="1.375" style="7" customWidth="1"/>
    <col min="17" max="17" width="6.5" style="7" customWidth="1"/>
    <col min="18" max="18" width="1.375" style="7" customWidth="1"/>
    <col min="19" max="19" width="7.875" style="7" customWidth="1"/>
    <col min="20" max="20" width="1.375" style="7" customWidth="1"/>
    <col min="21" max="21" width="8" style="7" customWidth="1"/>
    <col min="22" max="22" width="1.375" style="7" customWidth="1"/>
    <col min="23" max="23" width="8" style="7" customWidth="1"/>
    <col min="24" max="24" width="1.375" style="7" customWidth="1"/>
    <col min="25" max="25" width="19.875" style="7" customWidth="1"/>
    <col min="26" max="26" width="7.25" style="7" customWidth="1"/>
    <col min="27" max="27" width="5.5" style="7" customWidth="1"/>
    <col min="28" max="16384" width="9" style="7"/>
  </cols>
  <sheetData>
    <row r="1" spans="1:26" s="1" customFormat="1">
      <c r="B1" s="1" t="s">
        <v>0</v>
      </c>
      <c r="C1" s="2">
        <v>20.3</v>
      </c>
      <c r="D1" s="1" t="s">
        <v>1</v>
      </c>
    </row>
    <row r="2" spans="1:26" s="3" customFormat="1">
      <c r="B2" s="1" t="s">
        <v>2</v>
      </c>
      <c r="C2" s="2">
        <v>20.3</v>
      </c>
      <c r="D2" s="1" t="s">
        <v>3</v>
      </c>
    </row>
    <row r="3" spans="1:26" s="3" customFormat="1" ht="17.25">
      <c r="C3" s="4"/>
      <c r="U3" s="5" t="s">
        <v>4</v>
      </c>
      <c r="W3" s="5" t="s">
        <v>4</v>
      </c>
    </row>
    <row r="4" spans="1:26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6" s="9" customFormat="1" ht="24" customHeight="1">
      <c r="A5" s="56" t="s">
        <v>5</v>
      </c>
      <c r="B5" s="56"/>
      <c r="C5" s="56"/>
      <c r="D5" s="57"/>
      <c r="E5" s="61" t="s">
        <v>6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3"/>
      <c r="Y5" s="8"/>
    </row>
    <row r="6" spans="1:26" s="9" customFormat="1" ht="21.75" customHeight="1">
      <c r="A6" s="58"/>
      <c r="B6" s="58"/>
      <c r="C6" s="58"/>
      <c r="D6" s="47"/>
      <c r="E6" s="64" t="s">
        <v>7</v>
      </c>
      <c r="F6" s="65"/>
      <c r="G6" s="65"/>
      <c r="H6" s="65"/>
      <c r="I6" s="65"/>
      <c r="J6" s="65"/>
      <c r="K6" s="65"/>
      <c r="L6" s="65"/>
      <c r="M6" s="65"/>
      <c r="N6" s="66"/>
      <c r="O6" s="64" t="s">
        <v>8</v>
      </c>
      <c r="P6" s="65"/>
      <c r="Q6" s="65"/>
      <c r="R6" s="65"/>
      <c r="S6" s="65"/>
      <c r="T6" s="65"/>
      <c r="U6" s="65"/>
      <c r="V6" s="65"/>
      <c r="W6" s="65"/>
      <c r="X6" s="66"/>
      <c r="Y6" s="44" t="s">
        <v>9</v>
      </c>
      <c r="Z6" s="45"/>
    </row>
    <row r="7" spans="1:26" s="9" customFormat="1" ht="21.75" customHeight="1">
      <c r="A7" s="58"/>
      <c r="B7" s="58"/>
      <c r="C7" s="58"/>
      <c r="D7" s="47"/>
      <c r="E7" s="50" t="s">
        <v>10</v>
      </c>
      <c r="F7" s="51"/>
      <c r="G7" s="52" t="s">
        <v>11</v>
      </c>
      <c r="H7" s="53"/>
      <c r="I7" s="52" t="s">
        <v>12</v>
      </c>
      <c r="J7" s="53"/>
      <c r="K7" s="52" t="s">
        <v>13</v>
      </c>
      <c r="L7" s="53"/>
      <c r="M7" s="52" t="s">
        <v>14</v>
      </c>
      <c r="N7" s="53"/>
      <c r="O7" s="50" t="s">
        <v>10</v>
      </c>
      <c r="P7" s="51"/>
      <c r="Q7" s="52" t="s">
        <v>11</v>
      </c>
      <c r="R7" s="53"/>
      <c r="S7" s="52" t="s">
        <v>12</v>
      </c>
      <c r="T7" s="53"/>
      <c r="U7" s="52" t="s">
        <v>13</v>
      </c>
      <c r="V7" s="53"/>
      <c r="W7" s="52" t="s">
        <v>14</v>
      </c>
      <c r="X7" s="53"/>
      <c r="Y7" s="44"/>
      <c r="Z7" s="45"/>
    </row>
    <row r="8" spans="1:26" s="9" customFormat="1" ht="21.75" customHeight="1">
      <c r="A8" s="58"/>
      <c r="B8" s="58"/>
      <c r="C8" s="58"/>
      <c r="D8" s="47"/>
      <c r="E8" s="46" t="s">
        <v>15</v>
      </c>
      <c r="F8" s="47"/>
      <c r="G8" s="48" t="s">
        <v>16</v>
      </c>
      <c r="H8" s="49"/>
      <c r="I8" s="48" t="s">
        <v>17</v>
      </c>
      <c r="J8" s="49"/>
      <c r="K8" s="48" t="s">
        <v>18</v>
      </c>
      <c r="L8" s="49"/>
      <c r="M8" s="48" t="s">
        <v>19</v>
      </c>
      <c r="N8" s="49"/>
      <c r="O8" s="46" t="s">
        <v>15</v>
      </c>
      <c r="P8" s="47"/>
      <c r="Q8" s="48" t="s">
        <v>16</v>
      </c>
      <c r="R8" s="49"/>
      <c r="S8" s="48" t="s">
        <v>17</v>
      </c>
      <c r="T8" s="49"/>
      <c r="U8" s="48" t="s">
        <v>18</v>
      </c>
      <c r="V8" s="49"/>
      <c r="W8" s="48" t="s">
        <v>19</v>
      </c>
      <c r="X8" s="49"/>
      <c r="Y8" s="10"/>
    </row>
    <row r="9" spans="1:26" s="9" customFormat="1" ht="21.75" customHeight="1">
      <c r="A9" s="59"/>
      <c r="B9" s="59"/>
      <c r="C9" s="59"/>
      <c r="D9" s="60"/>
      <c r="E9" s="11"/>
      <c r="F9" s="11"/>
      <c r="G9" s="42"/>
      <c r="H9" s="43"/>
      <c r="I9" s="42" t="s">
        <v>20</v>
      </c>
      <c r="J9" s="43"/>
      <c r="K9" s="42"/>
      <c r="L9" s="43"/>
      <c r="M9" s="42"/>
      <c r="N9" s="43"/>
      <c r="O9" s="11"/>
      <c r="P9" s="11"/>
      <c r="Q9" s="42"/>
      <c r="R9" s="43"/>
      <c r="S9" s="42" t="s">
        <v>20</v>
      </c>
      <c r="T9" s="43"/>
      <c r="U9" s="42"/>
      <c r="V9" s="43"/>
      <c r="W9" s="42"/>
      <c r="X9" s="43"/>
      <c r="Y9" s="12"/>
    </row>
    <row r="10" spans="1:26" s="21" customFormat="1" ht="3" customHeight="1">
      <c r="A10" s="13"/>
      <c r="B10" s="13"/>
      <c r="C10" s="13"/>
      <c r="D10" s="14"/>
      <c r="E10" s="13"/>
      <c r="F10" s="13"/>
      <c r="G10" s="15"/>
      <c r="H10" s="16"/>
      <c r="I10" s="17"/>
      <c r="J10" s="17"/>
      <c r="K10" s="15"/>
      <c r="L10" s="16"/>
      <c r="M10" s="15"/>
      <c r="N10" s="16"/>
      <c r="O10" s="18"/>
      <c r="P10" s="19"/>
      <c r="Q10" s="17"/>
      <c r="R10" s="16"/>
      <c r="S10" s="17"/>
      <c r="T10" s="17"/>
      <c r="U10" s="15"/>
      <c r="V10" s="16"/>
      <c r="W10" s="15"/>
      <c r="X10" s="16"/>
      <c r="Y10" s="20"/>
    </row>
    <row r="11" spans="1:26" s="3" customFormat="1" ht="24" customHeight="1">
      <c r="A11" s="54" t="s">
        <v>21</v>
      </c>
      <c r="B11" s="54"/>
      <c r="C11" s="54"/>
      <c r="D11" s="55"/>
      <c r="E11" s="22">
        <f>SUM(E12:E34,E35:E45)</f>
        <v>3.0930000000000004</v>
      </c>
      <c r="F11" s="23"/>
      <c r="G11" s="24">
        <f>SUM(G12:G34,G35:G45)</f>
        <v>0.52800000000000002</v>
      </c>
      <c r="H11" s="23"/>
      <c r="I11" s="22" t="s">
        <v>22</v>
      </c>
      <c r="J11" s="23"/>
      <c r="K11" s="24">
        <f>SUM(K12:K34,K35:K45)</f>
        <v>0.63700000000000001</v>
      </c>
      <c r="L11" s="23"/>
      <c r="M11" s="24">
        <f>SUM(M12:M34,M35:M45)</f>
        <v>1.9280000000000002</v>
      </c>
      <c r="N11" s="23"/>
      <c r="O11" s="22">
        <f>SUM(O12:O34,O35:O45)</f>
        <v>59.0261</v>
      </c>
      <c r="P11" s="23"/>
      <c r="Q11" s="24">
        <f>SUM(Q12:Q34,Q35:Q45)</f>
        <v>59.001999999999995</v>
      </c>
      <c r="R11" s="23"/>
      <c r="S11" s="22">
        <f>SUM(S12:S34,S35:S45)</f>
        <v>2.41E-2</v>
      </c>
      <c r="T11" s="23"/>
      <c r="U11" s="24" t="s">
        <v>22</v>
      </c>
      <c r="V11" s="23"/>
      <c r="W11" s="24" t="s">
        <v>22</v>
      </c>
      <c r="X11" s="25"/>
      <c r="Y11" s="26" t="s">
        <v>15</v>
      </c>
    </row>
    <row r="12" spans="1:26" s="9" customFormat="1" ht="17.25">
      <c r="A12" s="27" t="s">
        <v>23</v>
      </c>
      <c r="B12" s="28"/>
      <c r="C12" s="21"/>
      <c r="D12" s="29"/>
      <c r="E12" s="30">
        <f>SUM(G12:M12)</f>
        <v>0.56000000000000005</v>
      </c>
      <c r="F12" s="31"/>
      <c r="G12" s="32" t="s">
        <v>22</v>
      </c>
      <c r="H12" s="31"/>
      <c r="I12" s="30" t="s">
        <v>22</v>
      </c>
      <c r="J12" s="31"/>
      <c r="K12" s="32">
        <v>0.56000000000000005</v>
      </c>
      <c r="L12" s="31"/>
      <c r="M12" s="32" t="s">
        <v>22</v>
      </c>
      <c r="N12" s="31"/>
      <c r="O12" s="30">
        <f>SUM(Q12:W12)</f>
        <v>0.41499999999999998</v>
      </c>
      <c r="P12" s="31"/>
      <c r="Q12" s="32">
        <v>0.41499999999999998</v>
      </c>
      <c r="R12" s="31"/>
      <c r="S12" s="30" t="s">
        <v>22</v>
      </c>
      <c r="T12" s="31"/>
      <c r="U12" s="32" t="s">
        <v>22</v>
      </c>
      <c r="V12" s="31"/>
      <c r="W12" s="32" t="s">
        <v>22</v>
      </c>
      <c r="X12" s="33"/>
      <c r="Y12" s="34" t="s">
        <v>24</v>
      </c>
    </row>
    <row r="13" spans="1:26" s="9" customFormat="1" ht="17.25">
      <c r="A13" s="27" t="s">
        <v>25</v>
      </c>
      <c r="B13" s="28"/>
      <c r="C13" s="21"/>
      <c r="D13" s="29"/>
      <c r="E13" s="32" t="s">
        <v>22</v>
      </c>
      <c r="F13" s="31"/>
      <c r="G13" s="32" t="s">
        <v>22</v>
      </c>
      <c r="H13" s="31"/>
      <c r="I13" s="30" t="s">
        <v>22</v>
      </c>
      <c r="J13" s="31"/>
      <c r="K13" s="32" t="s">
        <v>22</v>
      </c>
      <c r="L13" s="31"/>
      <c r="M13" s="32" t="s">
        <v>22</v>
      </c>
      <c r="N13" s="31"/>
      <c r="O13" s="32" t="s">
        <v>22</v>
      </c>
      <c r="P13" s="31"/>
      <c r="Q13" s="32" t="s">
        <v>22</v>
      </c>
      <c r="R13" s="31"/>
      <c r="S13" s="30" t="s">
        <v>22</v>
      </c>
      <c r="T13" s="31"/>
      <c r="U13" s="32" t="s">
        <v>22</v>
      </c>
      <c r="V13" s="31"/>
      <c r="W13" s="32" t="s">
        <v>22</v>
      </c>
      <c r="X13" s="33"/>
      <c r="Y13" s="35" t="s">
        <v>26</v>
      </c>
    </row>
    <row r="14" spans="1:26" s="9" customFormat="1" ht="17.25">
      <c r="A14" s="27" t="s">
        <v>27</v>
      </c>
      <c r="B14" s="28"/>
      <c r="C14" s="21"/>
      <c r="D14" s="29"/>
      <c r="E14" s="32" t="s">
        <v>22</v>
      </c>
      <c r="F14" s="31"/>
      <c r="G14" s="32" t="s">
        <v>22</v>
      </c>
      <c r="H14" s="31"/>
      <c r="I14" s="30" t="s">
        <v>22</v>
      </c>
      <c r="J14" s="31"/>
      <c r="K14" s="32" t="s">
        <v>22</v>
      </c>
      <c r="L14" s="31"/>
      <c r="M14" s="32" t="s">
        <v>22</v>
      </c>
      <c r="N14" s="31"/>
      <c r="O14" s="32" t="s">
        <v>22</v>
      </c>
      <c r="P14" s="31"/>
      <c r="Q14" s="32" t="s">
        <v>22</v>
      </c>
      <c r="R14" s="31"/>
      <c r="S14" s="30" t="s">
        <v>22</v>
      </c>
      <c r="T14" s="31"/>
      <c r="U14" s="32" t="s">
        <v>22</v>
      </c>
      <c r="V14" s="31"/>
      <c r="W14" s="32" t="s">
        <v>22</v>
      </c>
      <c r="X14" s="33"/>
      <c r="Y14" s="35" t="s">
        <v>28</v>
      </c>
    </row>
    <row r="15" spans="1:26" s="9" customFormat="1" ht="17.25">
      <c r="A15" s="27" t="s">
        <v>29</v>
      </c>
      <c r="B15" s="28"/>
      <c r="C15" s="21"/>
      <c r="D15" s="29"/>
      <c r="E15" s="32" t="s">
        <v>22</v>
      </c>
      <c r="F15" s="31"/>
      <c r="G15" s="32" t="s">
        <v>22</v>
      </c>
      <c r="H15" s="31"/>
      <c r="I15" s="30" t="s">
        <v>22</v>
      </c>
      <c r="J15" s="31"/>
      <c r="K15" s="32" t="s">
        <v>22</v>
      </c>
      <c r="L15" s="31"/>
      <c r="M15" s="32" t="s">
        <v>22</v>
      </c>
      <c r="N15" s="31"/>
      <c r="O15" s="32">
        <f>SUM(Q15:W15)</f>
        <v>1.2870999999999999</v>
      </c>
      <c r="P15" s="31"/>
      <c r="Q15" s="32">
        <v>1.2629999999999999</v>
      </c>
      <c r="R15" s="31"/>
      <c r="S15" s="30">
        <f>24100/1000000</f>
        <v>2.41E-2</v>
      </c>
      <c r="T15" s="31"/>
      <c r="U15" s="32" t="s">
        <v>22</v>
      </c>
      <c r="V15" s="31"/>
      <c r="W15" s="32" t="s">
        <v>22</v>
      </c>
      <c r="X15" s="33"/>
      <c r="Y15" s="35" t="s">
        <v>30</v>
      </c>
    </row>
    <row r="16" spans="1:26" s="9" customFormat="1" ht="17.25">
      <c r="A16" s="27" t="s">
        <v>31</v>
      </c>
      <c r="B16" s="28"/>
      <c r="C16" s="21"/>
      <c r="D16" s="29"/>
      <c r="E16" s="32" t="s">
        <v>22</v>
      </c>
      <c r="F16" s="31"/>
      <c r="G16" s="32" t="s">
        <v>22</v>
      </c>
      <c r="H16" s="31"/>
      <c r="I16" s="30" t="s">
        <v>22</v>
      </c>
      <c r="J16" s="31"/>
      <c r="K16" s="32" t="s">
        <v>22</v>
      </c>
      <c r="L16" s="31"/>
      <c r="M16" s="32" t="s">
        <v>22</v>
      </c>
      <c r="N16" s="31"/>
      <c r="O16" s="32" t="s">
        <v>22</v>
      </c>
      <c r="P16" s="31"/>
      <c r="Q16" s="32" t="s">
        <v>22</v>
      </c>
      <c r="R16" s="31"/>
      <c r="S16" s="30" t="s">
        <v>22</v>
      </c>
      <c r="T16" s="31"/>
      <c r="U16" s="32" t="s">
        <v>22</v>
      </c>
      <c r="V16" s="31"/>
      <c r="W16" s="32" t="s">
        <v>22</v>
      </c>
      <c r="X16" s="33"/>
      <c r="Y16" s="35" t="s">
        <v>32</v>
      </c>
    </row>
    <row r="17" spans="1:25" s="9" customFormat="1" ht="17.25">
      <c r="A17" s="27" t="s">
        <v>33</v>
      </c>
      <c r="B17" s="28"/>
      <c r="C17" s="21"/>
      <c r="D17" s="29"/>
      <c r="E17" s="30">
        <f>SUM(G17:M17)</f>
        <v>1.339</v>
      </c>
      <c r="F17" s="31"/>
      <c r="G17" s="32" t="s">
        <v>22</v>
      </c>
      <c r="H17" s="31"/>
      <c r="I17" s="30" t="s">
        <v>22</v>
      </c>
      <c r="J17" s="31"/>
      <c r="K17" s="32" t="s">
        <v>22</v>
      </c>
      <c r="L17" s="31"/>
      <c r="M17" s="30">
        <v>1.339</v>
      </c>
      <c r="N17" s="31"/>
      <c r="O17" s="30" t="s">
        <v>22</v>
      </c>
      <c r="P17" s="31"/>
      <c r="Q17" s="32" t="s">
        <v>22</v>
      </c>
      <c r="R17" s="31"/>
      <c r="S17" s="30" t="s">
        <v>22</v>
      </c>
      <c r="T17" s="31"/>
      <c r="U17" s="32" t="s">
        <v>22</v>
      </c>
      <c r="V17" s="31"/>
      <c r="W17" s="30"/>
      <c r="X17" s="33"/>
      <c r="Y17" s="35" t="s">
        <v>34</v>
      </c>
    </row>
    <row r="18" spans="1:25" s="9" customFormat="1" ht="17.25">
      <c r="A18" s="27" t="s">
        <v>35</v>
      </c>
      <c r="B18" s="28"/>
      <c r="C18" s="21"/>
      <c r="D18" s="29"/>
      <c r="E18" s="32" t="s">
        <v>22</v>
      </c>
      <c r="F18" s="31"/>
      <c r="G18" s="32" t="s">
        <v>22</v>
      </c>
      <c r="H18" s="31"/>
      <c r="I18" s="30" t="s">
        <v>22</v>
      </c>
      <c r="J18" s="31"/>
      <c r="K18" s="32" t="s">
        <v>22</v>
      </c>
      <c r="L18" s="31"/>
      <c r="M18" s="32" t="s">
        <v>22</v>
      </c>
      <c r="N18" s="31"/>
      <c r="O18" s="32" t="s">
        <v>22</v>
      </c>
      <c r="P18" s="31"/>
      <c r="Q18" s="32" t="s">
        <v>22</v>
      </c>
      <c r="R18" s="31"/>
      <c r="S18" s="30" t="s">
        <v>22</v>
      </c>
      <c r="T18" s="31"/>
      <c r="U18" s="32" t="s">
        <v>22</v>
      </c>
      <c r="V18" s="31"/>
      <c r="W18" s="32" t="s">
        <v>22</v>
      </c>
      <c r="X18" s="33"/>
      <c r="Y18" s="35" t="s">
        <v>36</v>
      </c>
    </row>
    <row r="19" spans="1:25" s="9" customFormat="1" ht="17.25">
      <c r="A19" s="27" t="s">
        <v>37</v>
      </c>
      <c r="B19" s="28"/>
      <c r="C19" s="21"/>
      <c r="D19" s="29"/>
      <c r="E19" s="32" t="s">
        <v>22</v>
      </c>
      <c r="F19" s="31"/>
      <c r="G19" s="32" t="s">
        <v>22</v>
      </c>
      <c r="H19" s="31"/>
      <c r="I19" s="30" t="s">
        <v>22</v>
      </c>
      <c r="J19" s="31"/>
      <c r="K19" s="32" t="s">
        <v>22</v>
      </c>
      <c r="L19" s="31"/>
      <c r="M19" s="32" t="s">
        <v>22</v>
      </c>
      <c r="N19" s="31"/>
      <c r="O19" s="32">
        <f>SUM(Q19:W19)</f>
        <v>46.304000000000002</v>
      </c>
      <c r="P19" s="31"/>
      <c r="Q19" s="32">
        <v>46.304000000000002</v>
      </c>
      <c r="R19" s="31"/>
      <c r="S19" s="30" t="s">
        <v>22</v>
      </c>
      <c r="T19" s="31"/>
      <c r="U19" s="32" t="s">
        <v>22</v>
      </c>
      <c r="V19" s="31"/>
      <c r="W19" s="32" t="s">
        <v>22</v>
      </c>
      <c r="X19" s="33"/>
      <c r="Y19" s="35" t="s">
        <v>38</v>
      </c>
    </row>
    <row r="20" spans="1:25" s="9" customFormat="1" ht="17.25">
      <c r="A20" s="27" t="s">
        <v>39</v>
      </c>
      <c r="B20" s="28"/>
      <c r="C20" s="21"/>
      <c r="D20" s="29"/>
      <c r="E20" s="32" t="s">
        <v>22</v>
      </c>
      <c r="F20" s="31"/>
      <c r="G20" s="32" t="s">
        <v>22</v>
      </c>
      <c r="H20" s="31"/>
      <c r="I20" s="30" t="s">
        <v>22</v>
      </c>
      <c r="J20" s="31"/>
      <c r="K20" s="32" t="s">
        <v>22</v>
      </c>
      <c r="L20" s="31"/>
      <c r="M20" s="32" t="s">
        <v>22</v>
      </c>
      <c r="N20" s="31"/>
      <c r="O20" s="32" t="s">
        <v>22</v>
      </c>
      <c r="P20" s="31"/>
      <c r="Q20" s="32" t="s">
        <v>22</v>
      </c>
      <c r="R20" s="31"/>
      <c r="S20" s="30" t="s">
        <v>22</v>
      </c>
      <c r="T20" s="31"/>
      <c r="U20" s="32" t="s">
        <v>22</v>
      </c>
      <c r="V20" s="31"/>
      <c r="W20" s="32" t="s">
        <v>22</v>
      </c>
      <c r="X20" s="33"/>
      <c r="Y20" s="35" t="s">
        <v>40</v>
      </c>
    </row>
    <row r="21" spans="1:25" s="9" customFormat="1" ht="17.25">
      <c r="A21" s="27" t="s">
        <v>41</v>
      </c>
      <c r="B21" s="28"/>
      <c r="C21" s="21"/>
      <c r="D21" s="29"/>
      <c r="E21" s="30">
        <f>SUM(G21:M21)</f>
        <v>0.57000000000000006</v>
      </c>
      <c r="F21" s="31"/>
      <c r="G21" s="32">
        <v>0.184</v>
      </c>
      <c r="H21" s="31"/>
      <c r="I21" s="30" t="s">
        <v>22</v>
      </c>
      <c r="J21" s="31"/>
      <c r="K21" s="32" t="s">
        <v>22</v>
      </c>
      <c r="L21" s="31"/>
      <c r="M21" s="30">
        <v>0.38600000000000001</v>
      </c>
      <c r="N21" s="31"/>
      <c r="O21" s="30">
        <f>SUM(Q21:W21)</f>
        <v>7.2910000000000004</v>
      </c>
      <c r="P21" s="31"/>
      <c r="Q21" s="32">
        <v>7.2910000000000004</v>
      </c>
      <c r="R21" s="31"/>
      <c r="S21" s="30" t="s">
        <v>22</v>
      </c>
      <c r="T21" s="31"/>
      <c r="U21" s="32" t="s">
        <v>22</v>
      </c>
      <c r="V21" s="31"/>
      <c r="W21" s="30"/>
      <c r="X21" s="33"/>
      <c r="Y21" s="35" t="s">
        <v>42</v>
      </c>
    </row>
    <row r="22" spans="1:25" s="9" customFormat="1" ht="17.25">
      <c r="A22" s="27" t="s">
        <v>43</v>
      </c>
      <c r="B22" s="28"/>
      <c r="C22" s="21"/>
      <c r="D22" s="29"/>
      <c r="E22" s="32" t="s">
        <v>22</v>
      </c>
      <c r="F22" s="31"/>
      <c r="G22" s="32" t="s">
        <v>22</v>
      </c>
      <c r="H22" s="31"/>
      <c r="I22" s="30" t="s">
        <v>22</v>
      </c>
      <c r="J22" s="31"/>
      <c r="K22" s="32" t="s">
        <v>22</v>
      </c>
      <c r="L22" s="31"/>
      <c r="M22" s="32" t="s">
        <v>22</v>
      </c>
      <c r="N22" s="31"/>
      <c r="O22" s="32" t="s">
        <v>22</v>
      </c>
      <c r="P22" s="31"/>
      <c r="Q22" s="32" t="s">
        <v>22</v>
      </c>
      <c r="R22" s="31"/>
      <c r="S22" s="30" t="s">
        <v>22</v>
      </c>
      <c r="T22" s="31"/>
      <c r="U22" s="32" t="s">
        <v>22</v>
      </c>
      <c r="V22" s="31"/>
      <c r="W22" s="32" t="s">
        <v>22</v>
      </c>
      <c r="X22" s="33"/>
      <c r="Y22" s="35" t="s">
        <v>44</v>
      </c>
    </row>
    <row r="23" spans="1:25" s="9" customFormat="1" ht="17.25">
      <c r="A23" s="27" t="s">
        <v>45</v>
      </c>
      <c r="B23" s="28"/>
      <c r="C23" s="21"/>
      <c r="D23" s="29"/>
      <c r="E23" s="32" t="s">
        <v>22</v>
      </c>
      <c r="F23" s="31"/>
      <c r="G23" s="32" t="s">
        <v>22</v>
      </c>
      <c r="H23" s="31"/>
      <c r="I23" s="30" t="s">
        <v>22</v>
      </c>
      <c r="J23" s="31"/>
      <c r="K23" s="32" t="s">
        <v>22</v>
      </c>
      <c r="L23" s="31"/>
      <c r="M23" s="32" t="s">
        <v>22</v>
      </c>
      <c r="N23" s="31"/>
      <c r="O23" s="32">
        <v>3.4990000000000001</v>
      </c>
      <c r="P23" s="31"/>
      <c r="Q23" s="32">
        <v>3.4990000000000001</v>
      </c>
      <c r="R23" s="31"/>
      <c r="S23" s="30" t="s">
        <v>22</v>
      </c>
      <c r="T23" s="31"/>
      <c r="U23" s="32" t="s">
        <v>22</v>
      </c>
      <c r="V23" s="31"/>
      <c r="W23" s="32" t="s">
        <v>22</v>
      </c>
      <c r="X23" s="33"/>
      <c r="Y23" s="35" t="s">
        <v>46</v>
      </c>
    </row>
    <row r="24" spans="1:25" s="9" customFormat="1" ht="17.25">
      <c r="A24" s="27" t="s">
        <v>47</v>
      </c>
      <c r="B24" s="28"/>
      <c r="C24" s="21"/>
      <c r="D24" s="29"/>
      <c r="E24" s="30">
        <f>SUM(G24:M24)</f>
        <v>0.45</v>
      </c>
      <c r="F24" s="31"/>
      <c r="G24" s="32">
        <v>0.33500000000000002</v>
      </c>
      <c r="H24" s="31"/>
      <c r="I24" s="30" t="s">
        <v>22</v>
      </c>
      <c r="J24" s="31"/>
      <c r="K24" s="32" t="s">
        <v>22</v>
      </c>
      <c r="L24" s="31"/>
      <c r="M24" s="30">
        <v>0.115</v>
      </c>
      <c r="N24" s="31"/>
      <c r="O24" s="30" t="s">
        <v>22</v>
      </c>
      <c r="P24" s="31"/>
      <c r="Q24" s="32" t="s">
        <v>22</v>
      </c>
      <c r="R24" s="31"/>
      <c r="S24" s="30" t="s">
        <v>22</v>
      </c>
      <c r="T24" s="31"/>
      <c r="U24" s="32" t="s">
        <v>22</v>
      </c>
      <c r="V24" s="31"/>
      <c r="W24" s="30"/>
      <c r="X24" s="33"/>
      <c r="Y24" s="35" t="s">
        <v>48</v>
      </c>
    </row>
    <row r="25" spans="1:25" s="9" customFormat="1" ht="17.25">
      <c r="A25" s="27" t="s">
        <v>49</v>
      </c>
      <c r="B25" s="28"/>
      <c r="C25" s="21"/>
      <c r="D25" s="29"/>
      <c r="E25" s="32" t="s">
        <v>22</v>
      </c>
      <c r="F25" s="31"/>
      <c r="G25" s="32" t="s">
        <v>22</v>
      </c>
      <c r="H25" s="31"/>
      <c r="I25" s="30" t="s">
        <v>22</v>
      </c>
      <c r="J25" s="31"/>
      <c r="K25" s="32" t="s">
        <v>22</v>
      </c>
      <c r="L25" s="31"/>
      <c r="M25" s="32" t="s">
        <v>22</v>
      </c>
      <c r="N25" s="31"/>
      <c r="O25" s="32">
        <v>0.23</v>
      </c>
      <c r="P25" s="31"/>
      <c r="Q25" s="32">
        <v>0.23</v>
      </c>
      <c r="R25" s="31"/>
      <c r="S25" s="30" t="s">
        <v>22</v>
      </c>
      <c r="T25" s="31"/>
      <c r="U25" s="32" t="s">
        <v>22</v>
      </c>
      <c r="V25" s="31"/>
      <c r="W25" s="32" t="s">
        <v>22</v>
      </c>
      <c r="X25" s="33"/>
      <c r="Y25" s="35" t="s">
        <v>50</v>
      </c>
    </row>
    <row r="26" spans="1:25" s="9" customFormat="1" ht="17.25">
      <c r="A26" s="27" t="s">
        <v>51</v>
      </c>
      <c r="B26" s="28"/>
      <c r="C26" s="21"/>
      <c r="D26" s="29"/>
      <c r="E26" s="32" t="s">
        <v>22</v>
      </c>
      <c r="F26" s="31"/>
      <c r="G26" s="32" t="s">
        <v>22</v>
      </c>
      <c r="H26" s="31"/>
      <c r="I26" s="30" t="s">
        <v>22</v>
      </c>
      <c r="J26" s="31"/>
      <c r="K26" s="32" t="s">
        <v>22</v>
      </c>
      <c r="L26" s="31"/>
      <c r="M26" s="32" t="s">
        <v>22</v>
      </c>
      <c r="N26" s="31"/>
      <c r="O26" s="32" t="s">
        <v>22</v>
      </c>
      <c r="P26" s="31"/>
      <c r="Q26" s="32" t="s">
        <v>22</v>
      </c>
      <c r="R26" s="31"/>
      <c r="S26" s="30" t="s">
        <v>22</v>
      </c>
      <c r="T26" s="31"/>
      <c r="U26" s="32" t="s">
        <v>22</v>
      </c>
      <c r="V26" s="31"/>
      <c r="W26" s="32" t="s">
        <v>22</v>
      </c>
      <c r="X26" s="33"/>
      <c r="Y26" s="35" t="s">
        <v>52</v>
      </c>
    </row>
    <row r="27" spans="1:25" s="9" customFormat="1" ht="17.25">
      <c r="A27" s="27" t="s">
        <v>53</v>
      </c>
      <c r="B27" s="28"/>
      <c r="C27" s="21"/>
      <c r="D27" s="29"/>
      <c r="E27" s="30">
        <f>SUM(G27:M27)</f>
        <v>7.6999999999999999E-2</v>
      </c>
      <c r="F27" s="31"/>
      <c r="G27" s="32" t="s">
        <v>22</v>
      </c>
      <c r="H27" s="31"/>
      <c r="I27" s="30" t="s">
        <v>22</v>
      </c>
      <c r="J27" s="31"/>
      <c r="K27" s="32">
        <v>7.6999999999999999E-2</v>
      </c>
      <c r="L27" s="31"/>
      <c r="M27" s="32" t="s">
        <v>22</v>
      </c>
      <c r="N27" s="31"/>
      <c r="O27" s="32" t="s">
        <v>22</v>
      </c>
      <c r="P27" s="31"/>
      <c r="Q27" s="32" t="s">
        <v>22</v>
      </c>
      <c r="R27" s="31"/>
      <c r="S27" s="30" t="s">
        <v>22</v>
      </c>
      <c r="T27" s="31"/>
      <c r="U27" s="32"/>
      <c r="V27" s="31"/>
      <c r="W27" s="32" t="s">
        <v>22</v>
      </c>
      <c r="X27" s="33"/>
      <c r="Y27" s="35" t="s">
        <v>54</v>
      </c>
    </row>
    <row r="28" spans="1:25" s="9" customFormat="1" ht="17.25">
      <c r="A28" s="27" t="s">
        <v>55</v>
      </c>
      <c r="B28" s="21"/>
      <c r="C28" s="21"/>
      <c r="D28" s="29"/>
      <c r="E28" s="32" t="s">
        <v>22</v>
      </c>
      <c r="F28" s="31"/>
      <c r="G28" s="32" t="s">
        <v>22</v>
      </c>
      <c r="H28" s="31"/>
      <c r="I28" s="30" t="s">
        <v>22</v>
      </c>
      <c r="J28" s="31"/>
      <c r="K28" s="32" t="s">
        <v>22</v>
      </c>
      <c r="L28" s="31"/>
      <c r="M28" s="32" t="s">
        <v>22</v>
      </c>
      <c r="N28" s="31"/>
      <c r="O28" s="32" t="s">
        <v>22</v>
      </c>
      <c r="P28" s="31"/>
      <c r="Q28" s="32" t="s">
        <v>22</v>
      </c>
      <c r="R28" s="31"/>
      <c r="S28" s="30" t="s">
        <v>22</v>
      </c>
      <c r="T28" s="31"/>
      <c r="U28" s="32" t="s">
        <v>22</v>
      </c>
      <c r="V28" s="31"/>
      <c r="W28" s="32" t="s">
        <v>22</v>
      </c>
      <c r="X28" s="33"/>
      <c r="Y28" s="35" t="s">
        <v>56</v>
      </c>
    </row>
    <row r="29" spans="1:25" s="9" customFormat="1" ht="17.25">
      <c r="A29" s="27" t="s">
        <v>57</v>
      </c>
      <c r="B29" s="21"/>
      <c r="C29" s="21"/>
      <c r="D29" s="29"/>
      <c r="E29" s="30">
        <f>SUM(G29:M29)</f>
        <v>9.6999999999999989E-2</v>
      </c>
      <c r="F29" s="31"/>
      <c r="G29" s="32">
        <v>8.9999999999999993E-3</v>
      </c>
      <c r="H29" s="31"/>
      <c r="I29" s="32" t="s">
        <v>22</v>
      </c>
      <c r="J29" s="31"/>
      <c r="K29" s="32" t="s">
        <v>22</v>
      </c>
      <c r="L29" s="31"/>
      <c r="M29" s="30">
        <v>8.7999999999999995E-2</v>
      </c>
      <c r="N29" s="31"/>
      <c r="O29" s="32" t="s">
        <v>22</v>
      </c>
      <c r="P29" s="31"/>
      <c r="Q29" s="32" t="s">
        <v>22</v>
      </c>
      <c r="R29" s="31"/>
      <c r="S29" s="32" t="s">
        <v>22</v>
      </c>
      <c r="T29" s="31"/>
      <c r="U29" s="32" t="s">
        <v>22</v>
      </c>
      <c r="V29" s="31"/>
      <c r="W29" s="30"/>
      <c r="X29" s="33"/>
      <c r="Y29" s="35" t="s">
        <v>58</v>
      </c>
    </row>
    <row r="30" spans="1:25" s="9" customFormat="1" ht="17.25">
      <c r="A30" s="27" t="s">
        <v>59</v>
      </c>
      <c r="B30" s="21"/>
      <c r="C30" s="21"/>
      <c r="D30" s="29"/>
      <c r="E30" s="32" t="s">
        <v>22</v>
      </c>
      <c r="F30" s="31"/>
      <c r="G30" s="32" t="s">
        <v>22</v>
      </c>
      <c r="H30" s="31"/>
      <c r="I30" s="32" t="s">
        <v>22</v>
      </c>
      <c r="J30" s="31"/>
      <c r="K30" s="32" t="s">
        <v>22</v>
      </c>
      <c r="L30" s="31"/>
      <c r="M30" s="32" t="s">
        <v>22</v>
      </c>
      <c r="N30" s="31"/>
      <c r="O30" s="32" t="s">
        <v>22</v>
      </c>
      <c r="P30" s="31"/>
      <c r="Q30" s="32" t="s">
        <v>22</v>
      </c>
      <c r="R30" s="31"/>
      <c r="S30" s="32" t="s">
        <v>22</v>
      </c>
      <c r="T30" s="31"/>
      <c r="U30" s="32" t="s">
        <v>22</v>
      </c>
      <c r="V30" s="31"/>
      <c r="W30" s="32" t="s">
        <v>22</v>
      </c>
      <c r="X30" s="33"/>
      <c r="Y30" s="35" t="s">
        <v>60</v>
      </c>
    </row>
    <row r="31" spans="1:25" s="1" customFormat="1">
      <c r="B31" s="1" t="s">
        <v>0</v>
      </c>
      <c r="C31" s="2">
        <v>20.3</v>
      </c>
      <c r="D31" s="1" t="s">
        <v>61</v>
      </c>
    </row>
    <row r="32" spans="1:25" s="3" customFormat="1">
      <c r="B32" s="1" t="s">
        <v>2</v>
      </c>
      <c r="C32" s="2">
        <v>20.3</v>
      </c>
      <c r="D32" s="1" t="s">
        <v>62</v>
      </c>
    </row>
    <row r="33" spans="1:26" s="3" customFormat="1" ht="17.25">
      <c r="C33" s="4"/>
      <c r="U33" s="5" t="s">
        <v>4</v>
      </c>
      <c r="W33" s="5" t="s">
        <v>4</v>
      </c>
    </row>
    <row r="34" spans="1:26" ht="6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6" s="9" customFormat="1" ht="24" customHeight="1">
      <c r="A35" s="56" t="s">
        <v>5</v>
      </c>
      <c r="B35" s="56"/>
      <c r="C35" s="56"/>
      <c r="D35" s="57"/>
      <c r="E35" s="61" t="s">
        <v>6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3"/>
      <c r="Y35" s="8"/>
    </row>
    <row r="36" spans="1:26" s="9" customFormat="1" ht="21.75" customHeight="1">
      <c r="A36" s="58"/>
      <c r="B36" s="58"/>
      <c r="C36" s="58"/>
      <c r="D36" s="47"/>
      <c r="E36" s="64" t="s">
        <v>7</v>
      </c>
      <c r="F36" s="65"/>
      <c r="G36" s="65"/>
      <c r="H36" s="65"/>
      <c r="I36" s="65"/>
      <c r="J36" s="65"/>
      <c r="K36" s="65"/>
      <c r="L36" s="65"/>
      <c r="M36" s="65"/>
      <c r="N36" s="66"/>
      <c r="O36" s="64" t="s">
        <v>8</v>
      </c>
      <c r="P36" s="65"/>
      <c r="Q36" s="65"/>
      <c r="R36" s="65"/>
      <c r="S36" s="65"/>
      <c r="T36" s="65"/>
      <c r="U36" s="65"/>
      <c r="V36" s="65"/>
      <c r="W36" s="65"/>
      <c r="X36" s="66"/>
      <c r="Y36" s="44" t="s">
        <v>9</v>
      </c>
      <c r="Z36" s="45"/>
    </row>
    <row r="37" spans="1:26" s="9" customFormat="1" ht="21.75" customHeight="1">
      <c r="A37" s="58"/>
      <c r="B37" s="58"/>
      <c r="C37" s="58"/>
      <c r="D37" s="47"/>
      <c r="E37" s="50" t="s">
        <v>10</v>
      </c>
      <c r="F37" s="51"/>
      <c r="G37" s="52" t="s">
        <v>11</v>
      </c>
      <c r="H37" s="53"/>
      <c r="I37" s="52" t="s">
        <v>12</v>
      </c>
      <c r="J37" s="53"/>
      <c r="K37" s="52" t="s">
        <v>13</v>
      </c>
      <c r="L37" s="53"/>
      <c r="M37" s="52" t="s">
        <v>14</v>
      </c>
      <c r="N37" s="53"/>
      <c r="O37" s="50" t="s">
        <v>10</v>
      </c>
      <c r="P37" s="51"/>
      <c r="Q37" s="52" t="s">
        <v>11</v>
      </c>
      <c r="R37" s="53"/>
      <c r="S37" s="52" t="s">
        <v>12</v>
      </c>
      <c r="T37" s="53"/>
      <c r="U37" s="52" t="s">
        <v>13</v>
      </c>
      <c r="V37" s="53"/>
      <c r="W37" s="52" t="s">
        <v>14</v>
      </c>
      <c r="X37" s="53"/>
      <c r="Y37" s="44"/>
      <c r="Z37" s="45"/>
    </row>
    <row r="38" spans="1:26" s="9" customFormat="1" ht="21.75" customHeight="1">
      <c r="A38" s="58"/>
      <c r="B38" s="58"/>
      <c r="C38" s="58"/>
      <c r="D38" s="47"/>
      <c r="E38" s="46" t="s">
        <v>15</v>
      </c>
      <c r="F38" s="47"/>
      <c r="G38" s="48" t="s">
        <v>16</v>
      </c>
      <c r="H38" s="49"/>
      <c r="I38" s="48" t="s">
        <v>17</v>
      </c>
      <c r="J38" s="49"/>
      <c r="K38" s="48" t="s">
        <v>18</v>
      </c>
      <c r="L38" s="49"/>
      <c r="M38" s="48" t="s">
        <v>19</v>
      </c>
      <c r="N38" s="49"/>
      <c r="O38" s="46" t="s">
        <v>15</v>
      </c>
      <c r="P38" s="47"/>
      <c r="Q38" s="48" t="s">
        <v>16</v>
      </c>
      <c r="R38" s="49"/>
      <c r="S38" s="48" t="s">
        <v>17</v>
      </c>
      <c r="T38" s="49"/>
      <c r="U38" s="48" t="s">
        <v>18</v>
      </c>
      <c r="V38" s="49"/>
      <c r="W38" s="48" t="s">
        <v>19</v>
      </c>
      <c r="X38" s="49"/>
      <c r="Y38" s="10"/>
    </row>
    <row r="39" spans="1:26" s="9" customFormat="1" ht="21.75" customHeight="1">
      <c r="A39" s="59"/>
      <c r="B39" s="59"/>
      <c r="C39" s="59"/>
      <c r="D39" s="60"/>
      <c r="E39" s="11"/>
      <c r="F39" s="11"/>
      <c r="G39" s="42"/>
      <c r="H39" s="43"/>
      <c r="I39" s="42" t="s">
        <v>20</v>
      </c>
      <c r="J39" s="43"/>
      <c r="K39" s="42"/>
      <c r="L39" s="43"/>
      <c r="M39" s="42"/>
      <c r="N39" s="43"/>
      <c r="O39" s="11"/>
      <c r="P39" s="11"/>
      <c r="Q39" s="42"/>
      <c r="R39" s="43"/>
      <c r="S39" s="42" t="s">
        <v>20</v>
      </c>
      <c r="T39" s="43"/>
      <c r="U39" s="42"/>
      <c r="V39" s="43"/>
      <c r="W39" s="42"/>
      <c r="X39" s="43"/>
      <c r="Y39" s="12"/>
    </row>
    <row r="40" spans="1:26" s="9" customFormat="1" ht="17.25">
      <c r="A40" s="27" t="s">
        <v>63</v>
      </c>
      <c r="B40" s="21"/>
      <c r="C40" s="21"/>
      <c r="D40" s="29"/>
      <c r="E40" s="32" t="s">
        <v>22</v>
      </c>
      <c r="F40" s="36"/>
      <c r="G40" s="32" t="s">
        <v>22</v>
      </c>
      <c r="H40" s="31"/>
      <c r="I40" s="32" t="s">
        <v>22</v>
      </c>
      <c r="J40" s="31"/>
      <c r="K40" s="32" t="s">
        <v>22</v>
      </c>
      <c r="L40" s="37"/>
      <c r="M40" s="32" t="s">
        <v>22</v>
      </c>
      <c r="N40" s="37"/>
      <c r="O40" s="32" t="s">
        <v>22</v>
      </c>
      <c r="P40" s="36"/>
      <c r="Q40" s="32" t="s">
        <v>22</v>
      </c>
      <c r="R40" s="31"/>
      <c r="S40" s="32" t="s">
        <v>22</v>
      </c>
      <c r="T40" s="31"/>
      <c r="U40" s="32" t="s">
        <v>22</v>
      </c>
      <c r="V40" s="37"/>
      <c r="W40" s="32" t="s">
        <v>22</v>
      </c>
      <c r="X40" s="29"/>
      <c r="Y40" s="35" t="s">
        <v>64</v>
      </c>
    </row>
    <row r="41" spans="1:26" s="9" customFormat="1" ht="17.25">
      <c r="A41" s="27" t="s">
        <v>65</v>
      </c>
      <c r="B41" s="21"/>
      <c r="C41" s="21"/>
      <c r="D41" s="29"/>
      <c r="E41" s="32" t="s">
        <v>22</v>
      </c>
      <c r="F41" s="31"/>
      <c r="G41" s="32" t="s">
        <v>22</v>
      </c>
      <c r="H41" s="31"/>
      <c r="I41" s="32" t="s">
        <v>22</v>
      </c>
      <c r="J41" s="31"/>
      <c r="K41" s="32" t="s">
        <v>22</v>
      </c>
      <c r="L41" s="37"/>
      <c r="M41" s="32" t="s">
        <v>22</v>
      </c>
      <c r="N41" s="37"/>
      <c r="O41" s="32" t="s">
        <v>22</v>
      </c>
      <c r="P41" s="31"/>
      <c r="Q41" s="32" t="s">
        <v>22</v>
      </c>
      <c r="R41" s="31"/>
      <c r="S41" s="32" t="s">
        <v>22</v>
      </c>
      <c r="T41" s="31"/>
      <c r="U41" s="32" t="s">
        <v>22</v>
      </c>
      <c r="V41" s="37"/>
      <c r="W41" s="32" t="s">
        <v>22</v>
      </c>
      <c r="X41" s="29"/>
      <c r="Y41" s="35" t="s">
        <v>66</v>
      </c>
    </row>
    <row r="42" spans="1:26" s="9" customFormat="1" ht="17.25">
      <c r="A42" s="27" t="s">
        <v>67</v>
      </c>
      <c r="B42" s="21"/>
      <c r="C42" s="21"/>
      <c r="D42" s="29"/>
      <c r="E42" s="32" t="s">
        <v>22</v>
      </c>
      <c r="F42" s="31"/>
      <c r="G42" s="32" t="s">
        <v>22</v>
      </c>
      <c r="H42" s="31"/>
      <c r="I42" s="32" t="s">
        <v>22</v>
      </c>
      <c r="J42" s="31"/>
      <c r="K42" s="32" t="s">
        <v>22</v>
      </c>
      <c r="L42" s="37"/>
      <c r="M42" s="32" t="s">
        <v>22</v>
      </c>
      <c r="N42" s="37"/>
      <c r="O42" s="32" t="s">
        <v>22</v>
      </c>
      <c r="P42" s="31"/>
      <c r="Q42" s="32" t="s">
        <v>22</v>
      </c>
      <c r="R42" s="31"/>
      <c r="S42" s="32" t="s">
        <v>22</v>
      </c>
      <c r="T42" s="31"/>
      <c r="U42" s="32" t="s">
        <v>22</v>
      </c>
      <c r="V42" s="37"/>
      <c r="W42" s="32" t="s">
        <v>22</v>
      </c>
      <c r="X42" s="29"/>
      <c r="Y42" s="35" t="s">
        <v>68</v>
      </c>
    </row>
    <row r="43" spans="1:26" s="9" customFormat="1" ht="17.25">
      <c r="A43" s="27" t="s">
        <v>69</v>
      </c>
      <c r="B43" s="21"/>
      <c r="C43" s="21"/>
      <c r="D43" s="29"/>
      <c r="E43" s="32" t="s">
        <v>22</v>
      </c>
      <c r="F43" s="31"/>
      <c r="G43" s="32" t="s">
        <v>22</v>
      </c>
      <c r="H43" s="31"/>
      <c r="I43" s="32" t="s">
        <v>22</v>
      </c>
      <c r="J43" s="31"/>
      <c r="K43" s="32" t="s">
        <v>22</v>
      </c>
      <c r="L43" s="37"/>
      <c r="M43" s="32" t="s">
        <v>22</v>
      </c>
      <c r="N43" s="37"/>
      <c r="O43" s="32" t="s">
        <v>22</v>
      </c>
      <c r="P43" s="31"/>
      <c r="Q43" s="32" t="s">
        <v>22</v>
      </c>
      <c r="R43" s="31"/>
      <c r="S43" s="32" t="s">
        <v>22</v>
      </c>
      <c r="T43" s="31"/>
      <c r="U43" s="32" t="s">
        <v>22</v>
      </c>
      <c r="V43" s="37"/>
      <c r="W43" s="32" t="s">
        <v>22</v>
      </c>
      <c r="X43" s="29"/>
      <c r="Y43" s="35" t="s">
        <v>70</v>
      </c>
    </row>
    <row r="44" spans="1:26" s="9" customFormat="1" ht="17.25">
      <c r="A44" s="27" t="s">
        <v>71</v>
      </c>
      <c r="B44" s="21"/>
      <c r="C44" s="21"/>
      <c r="D44" s="29"/>
      <c r="E44" s="32" t="s">
        <v>22</v>
      </c>
      <c r="F44" s="31"/>
      <c r="G44" s="32" t="s">
        <v>22</v>
      </c>
      <c r="H44" s="31"/>
      <c r="I44" s="32" t="s">
        <v>22</v>
      </c>
      <c r="J44" s="31"/>
      <c r="K44" s="32" t="s">
        <v>22</v>
      </c>
      <c r="L44" s="37"/>
      <c r="M44" s="32" t="s">
        <v>22</v>
      </c>
      <c r="N44" s="37"/>
      <c r="O44" s="32" t="s">
        <v>22</v>
      </c>
      <c r="P44" s="31"/>
      <c r="Q44" s="32" t="s">
        <v>22</v>
      </c>
      <c r="R44" s="31"/>
      <c r="S44" s="32" t="s">
        <v>22</v>
      </c>
      <c r="T44" s="31"/>
      <c r="U44" s="32" t="s">
        <v>22</v>
      </c>
      <c r="V44" s="37"/>
      <c r="W44" s="32" t="s">
        <v>22</v>
      </c>
      <c r="X44" s="29"/>
      <c r="Y44" s="35" t="s">
        <v>72</v>
      </c>
    </row>
    <row r="45" spans="1:26" s="9" customFormat="1" ht="17.25">
      <c r="A45" s="27" t="s">
        <v>73</v>
      </c>
      <c r="B45" s="21"/>
      <c r="C45" s="21"/>
      <c r="D45" s="29"/>
      <c r="E45" s="32" t="s">
        <v>22</v>
      </c>
      <c r="F45" s="31"/>
      <c r="G45" s="32" t="s">
        <v>22</v>
      </c>
      <c r="H45" s="31"/>
      <c r="I45" s="32" t="s">
        <v>22</v>
      </c>
      <c r="J45" s="31"/>
      <c r="K45" s="32" t="s">
        <v>22</v>
      </c>
      <c r="L45" s="37"/>
      <c r="M45" s="32" t="s">
        <v>22</v>
      </c>
      <c r="N45" s="37"/>
      <c r="O45" s="32" t="s">
        <v>22</v>
      </c>
      <c r="P45" s="31"/>
      <c r="Q45" s="32" t="s">
        <v>22</v>
      </c>
      <c r="R45" s="31"/>
      <c r="S45" s="32" t="s">
        <v>22</v>
      </c>
      <c r="T45" s="31"/>
      <c r="U45" s="32" t="s">
        <v>22</v>
      </c>
      <c r="V45" s="37"/>
      <c r="W45" s="32" t="s">
        <v>22</v>
      </c>
      <c r="X45" s="29"/>
      <c r="Y45" s="35" t="s">
        <v>74</v>
      </c>
    </row>
    <row r="46" spans="1:26" s="9" customFormat="1" ht="3" customHeight="1">
      <c r="A46" s="38"/>
      <c r="B46" s="38"/>
      <c r="C46" s="38"/>
      <c r="D46" s="39"/>
      <c r="E46" s="38"/>
      <c r="F46" s="38"/>
      <c r="G46" s="40"/>
      <c r="H46" s="39"/>
      <c r="I46" s="38"/>
      <c r="J46" s="38"/>
      <c r="K46" s="40"/>
      <c r="L46" s="39"/>
      <c r="M46" s="40"/>
      <c r="N46" s="39"/>
      <c r="O46" s="38"/>
      <c r="P46" s="38"/>
      <c r="Q46" s="40"/>
      <c r="R46" s="39"/>
      <c r="S46" s="38"/>
      <c r="T46" s="38"/>
      <c r="U46" s="40"/>
      <c r="V46" s="39"/>
      <c r="W46" s="40"/>
      <c r="X46" s="39"/>
      <c r="Y46" s="40"/>
    </row>
    <row r="47" spans="1:26" s="9" customFormat="1" ht="3" customHeight="1"/>
    <row r="48" spans="1:26" s="9" customFormat="1" ht="17.25">
      <c r="B48" s="41" t="s">
        <v>75</v>
      </c>
      <c r="M48" s="41" t="s">
        <v>76</v>
      </c>
    </row>
    <row r="49" s="9" customFormat="1" ht="17.25"/>
  </sheetData>
  <mergeCells count="69">
    <mergeCell ref="Y7:Z7"/>
    <mergeCell ref="A5:D9"/>
    <mergeCell ref="E5:X5"/>
    <mergeCell ref="E6:N6"/>
    <mergeCell ref="O6:X6"/>
    <mergeCell ref="Y6:Z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Q8:R8"/>
    <mergeCell ref="S8:T8"/>
    <mergeCell ref="U8:V8"/>
    <mergeCell ref="W8:X8"/>
    <mergeCell ref="G9:H9"/>
    <mergeCell ref="I9:J9"/>
    <mergeCell ref="K9:L9"/>
    <mergeCell ref="M9:N9"/>
    <mergeCell ref="Q9:R9"/>
    <mergeCell ref="S9:T9"/>
    <mergeCell ref="O8:P8"/>
    <mergeCell ref="U9:V9"/>
    <mergeCell ref="W9:X9"/>
    <mergeCell ref="A11:D11"/>
    <mergeCell ref="A35:D39"/>
    <mergeCell ref="E35:X35"/>
    <mergeCell ref="E36:N36"/>
    <mergeCell ref="O36:X36"/>
    <mergeCell ref="W37:X37"/>
    <mergeCell ref="W38:X38"/>
    <mergeCell ref="G39:H39"/>
    <mergeCell ref="Y36:Z36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Y37:Z37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W39:X39"/>
    <mergeCell ref="I39:J39"/>
    <mergeCell ref="K39:L39"/>
    <mergeCell ref="M39:N39"/>
    <mergeCell ref="Q39:R39"/>
    <mergeCell ref="S39:T39"/>
    <mergeCell ref="U39:V39"/>
  </mergeCells>
  <pageMargins left="0.28000000000000003" right="0.35433070866141736" top="0.49" bottom="0.34" header="0.35" footer="0.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2016-11-15T09:00:12Z</cp:lastPrinted>
  <dcterms:created xsi:type="dcterms:W3CDTF">2016-11-15T06:23:36Z</dcterms:created>
  <dcterms:modified xsi:type="dcterms:W3CDTF">2016-11-15T09:00:17Z</dcterms:modified>
</cp:coreProperties>
</file>