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285" windowWidth="11715" windowHeight="5385" tabRatio="702"/>
  </bookViews>
  <sheets>
    <sheet name="T-1.3" sheetId="5" r:id="rId1"/>
  </sheets>
  <definedNames>
    <definedName name="_xlnm.Print_Area" localSheetId="0">'T-1.3'!$A$1:$AA$34</definedName>
  </definedNames>
  <calcPr calcId="145621"/>
</workbook>
</file>

<file path=xl/calcChain.xml><?xml version="1.0" encoding="utf-8"?>
<calcChain xmlns="http://schemas.openxmlformats.org/spreadsheetml/2006/main">
  <c r="E34" i="5" l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 s="1"/>
</calcChain>
</file>

<file path=xl/sharedStrings.xml><?xml version="1.0" encoding="utf-8"?>
<sst xmlns="http://schemas.openxmlformats.org/spreadsheetml/2006/main" count="122" uniqueCount="81">
  <si>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</si>
  <si>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</si>
  <si>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</si>
  <si>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</si>
  <si>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</si>
  <si>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</si>
  <si>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</si>
  <si>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</si>
  <si>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</si>
  <si>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</si>
  <si>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</si>
  <si>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</si>
  <si>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</si>
  <si>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</si>
  <si>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</si>
  <si>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</si>
  <si>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</si>
  <si>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</si>
  <si>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</si>
  <si>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</si>
  <si>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</si>
  <si>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</si>
  <si>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</si>
  <si>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Not thai</t>
  </si>
  <si>
    <t>nationality</t>
  </si>
  <si>
    <t>Municipal area</t>
  </si>
  <si>
    <t xml:space="preserve"> หมวดอายุ (ปี)  Age group (years)</t>
  </si>
  <si>
    <t>ไม่ทราบ</t>
  </si>
  <si>
    <t>Unknown</t>
  </si>
  <si>
    <t>รวมยอด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</si>
  <si>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</si>
  <si>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</si>
  <si>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</si>
  <si>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</si>
  <si>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</si>
  <si>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</si>
  <si>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อำเภอเมือง</t>
  </si>
  <si>
    <t>อำเภอตากใบ</t>
  </si>
  <si>
    <t>อำเภอระแงะ</t>
  </si>
  <si>
    <t>Non-municipal -area</t>
  </si>
  <si>
    <t>Mueang  Narathirat Disrtrict</t>
  </si>
  <si>
    <t>Tak Bai District</t>
  </si>
  <si>
    <t>Bacho District</t>
  </si>
  <si>
    <t>Yi-ngo District</t>
  </si>
  <si>
    <t>Ra-ngae District</t>
  </si>
  <si>
    <t>Si Sakhon  District</t>
  </si>
  <si>
    <t>Waeng  District</t>
  </si>
  <si>
    <t>Sukhirin  District</t>
  </si>
  <si>
    <t>Su-ngai Kolok  District</t>
  </si>
  <si>
    <t>Su-ngai Padi Kolok  District</t>
  </si>
  <si>
    <t>Chane  District</t>
  </si>
  <si>
    <t>Choairong  District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</si>
  <si>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</si>
  <si>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</si>
  <si>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</si>
  <si>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</si>
  <si>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</si>
  <si>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</si>
  <si>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</si>
  <si>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</si>
  <si>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Rueso District</t>
  </si>
  <si>
    <t>อำเภอบาเจาะ</t>
  </si>
  <si>
    <t>อำเภอยี่งอ</t>
  </si>
  <si>
    <t xml:space="preserve">                Note :   Unknown = Unknown/Lunar calendar + Central house + During move</t>
  </si>
  <si>
    <t xml:space="preserve">   </t>
  </si>
  <si>
    <t>Table</t>
  </si>
  <si>
    <t>ประชากรจากการทะเบียน จำแนกตามหมวดอายุ เป็นรายอำเภอ พ.ศ. 2558</t>
  </si>
  <si>
    <t>-</t>
  </si>
  <si>
    <t>Population from Registration Record by Age Group and District : 2016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</si>
  <si>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</si>
  <si>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</si>
  <si>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</si>
  <si>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</si>
  <si>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Transferring</t>
  </si>
  <si>
    <t>Population registered</t>
  </si>
  <si>
    <t>population</t>
  </si>
  <si>
    <t>in central house file</t>
  </si>
  <si>
    <t xml:space="preserve">     หมายเหตุ : ไม่ทราบ = ไม่ทราบ/ระบุปีจันทรคติ</t>
  </si>
  <si>
    <t xml:space="preserve">   Note : Unknown = Unknown/Lunar calendar</t>
  </si>
  <si>
    <t xml:space="preserve">           ที่มา :  กรมการปกครอง กระทรวงมหาดไทย</t>
  </si>
  <si>
    <t>Source :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</si>
</sst>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_-* #,##0_-;\-* #,##0_-;_-* &quot;-&quot;??_-;_-@_-"/>
    <numFmt numFmtId="189" formatCode="#,##0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/>
    </xf>
    <xf numFmtId="0" fontId="6" fillId="0" borderId="0" xfId="0" applyFont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left" indent="2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6" fillId="0" borderId="0" xfId="0" applyFont="1" applyBorder="1" applyAlignment="1"/>
    <xf numFmtId="0" fontId="5" fillId="0" borderId="0" xfId="0" applyFont="1" applyAlignment="1">
      <alignment vertical="center"/>
    </xf>
    <xf numFmtId="189" fontId="6" fillId="0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3" fillId="0" borderId="0" xfId="0" applyNumberFormat="1" applyFont="1" applyAlignment="1"/>
    <xf numFmtId="0" fontId="3" fillId="0" borderId="0" xfId="0" applyFont="1" applyAlignment="1"/>
    <xf numFmtId="0" fontId="7" fillId="0" borderId="0" xfId="0" applyFont="1"/>
    <xf numFmtId="0" fontId="5" fillId="0" borderId="20" xfId="0" applyFont="1" applyBorder="1"/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8" fillId="0" borderId="2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top"/>
    </xf>
    <xf numFmtId="0" fontId="9" fillId="0" borderId="7" xfId="0" applyFont="1" applyBorder="1"/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7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188" fontId="6" fillId="0" borderId="13" xfId="0" applyNumberFormat="1" applyFont="1" applyBorder="1"/>
    <xf numFmtId="188" fontId="6" fillId="0" borderId="13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88" fontId="5" fillId="0" borderId="13" xfId="0" applyNumberFormat="1" applyFont="1" applyBorder="1"/>
    <xf numFmtId="188" fontId="5" fillId="0" borderId="13" xfId="0" applyNumberFormat="1" applyFont="1" applyBorder="1" applyAlignment="1">
      <alignment horizontal="right"/>
    </xf>
    <xf numFmtId="188" fontId="5" fillId="0" borderId="14" xfId="0" applyNumberFormat="1" applyFont="1" applyBorder="1"/>
    <xf numFmtId="188" fontId="5" fillId="0" borderId="0" xfId="0" applyNumberFormat="1" applyFont="1" applyBorder="1"/>
    <xf numFmtId="188" fontId="5" fillId="0" borderId="7" xfId="0" applyNumberFormat="1" applyFont="1" applyBorder="1"/>
    <xf numFmtId="0" fontId="11" fillId="0" borderId="0" xfId="0" applyFont="1" applyBorder="1" applyAlignment="1">
      <alignment horizontal="left" vertical="center" indent="2"/>
    </xf>
    <xf numFmtId="0" fontId="11" fillId="0" borderId="0" xfId="0" applyFont="1" applyBorder="1" applyAlignment="1">
      <alignment horizontal="left" indent="1"/>
    </xf>
    <xf numFmtId="188" fontId="5" fillId="0" borderId="13" xfId="0" applyNumberFormat="1" applyFont="1" applyBorder="1" applyAlignment="1"/>
    <xf numFmtId="188" fontId="5" fillId="0" borderId="0" xfId="0" applyNumberFormat="1" applyFont="1" applyBorder="1" applyAlignment="1">
      <alignment horizontal="right"/>
    </xf>
    <xf numFmtId="188" fontId="5" fillId="0" borderId="15" xfId="0" applyNumberFormat="1" applyFont="1" applyBorder="1" applyAlignment="1"/>
    <xf numFmtId="188" fontId="5" fillId="0" borderId="0" xfId="0" applyNumberFormat="1" applyFont="1" applyBorder="1" applyAlignment="1"/>
    <xf numFmtId="188" fontId="5" fillId="0" borderId="7" xfId="0" applyNumberFormat="1" applyFont="1" applyBorder="1" applyAlignment="1"/>
    <xf numFmtId="188" fontId="5" fillId="0" borderId="0" xfId="0" applyNumberFormat="1" applyFont="1" applyAlignment="1">
      <alignment horizontal="right"/>
    </xf>
    <xf numFmtId="188" fontId="5" fillId="0" borderId="15" xfId="0" applyNumberFormat="1" applyFont="1" applyBorder="1"/>
    <xf numFmtId="0" fontId="5" fillId="0" borderId="20" xfId="0" applyFont="1" applyBorder="1" applyAlignment="1">
      <alignment vertical="center"/>
    </xf>
    <xf numFmtId="188" fontId="6" fillId="0" borderId="16" xfId="0" applyNumberFormat="1" applyFont="1" applyBorder="1"/>
    <xf numFmtId="188" fontId="5" fillId="0" borderId="17" xfId="0" applyNumberFormat="1" applyFont="1" applyBorder="1" applyAlignment="1">
      <alignment vertical="center"/>
    </xf>
    <xf numFmtId="188" fontId="5" fillId="0" borderId="18" xfId="0" applyNumberFormat="1" applyFont="1" applyBorder="1" applyAlignment="1">
      <alignment horizontal="right" vertical="center"/>
    </xf>
    <xf numFmtId="188" fontId="5" fillId="0" borderId="19" xfId="0" applyNumberFormat="1" applyFont="1" applyBorder="1" applyAlignment="1">
      <alignment vertical="center"/>
    </xf>
    <xf numFmtId="188" fontId="5" fillId="0" borderId="21" xfId="0" applyNumberFormat="1" applyFont="1" applyBorder="1" applyAlignment="1">
      <alignment vertical="center"/>
    </xf>
    <xf numFmtId="188" fontId="5" fillId="0" borderId="3" xfId="0" applyNumberFormat="1" applyFont="1" applyBorder="1" applyAlignment="1">
      <alignment vertical="center"/>
    </xf>
    <xf numFmtId="188" fontId="5" fillId="0" borderId="0" xfId="0" applyNumberFormat="1" applyFont="1" applyAlignment="1">
      <alignment vertical="top"/>
    </xf>
    <xf numFmtId="0" fontId="6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144589</xdr:colOff>
      <xdr:row>0</xdr:row>
      <xdr:rowOff>67809</xdr:rowOff>
    </xdr:from>
    <xdr:to>
      <xdr:col>27</xdr:col>
      <xdr:colOff>371399</xdr:colOff>
      <xdr:row>30</xdr:row>
      <xdr:rowOff>71437</xdr:rowOff>
    </xdr:to>
    <xdr:grpSp>
      <xdr:nvGrpSpPr>
        <xdr:cNvPr id="9" name="กลุ่ม 8"/>
        <xdr:cNvGrpSpPr/>
      </xdr:nvGrpSpPr>
      <xdr:grpSpPr>
        <a:xfrm>
          <a:off x="13211175" y="67809"/>
          <a:ext cx="0" cy="9404803"/>
          <a:chOff x="11853861" y="57150"/>
          <a:chExt cx="31402" cy="7324725"/>
        </a:xfrm>
      </xdr:grpSpPr>
      <xdr:sp macro="" textlink="">
        <xdr:nvSpPr>
          <xdr:cNvPr id="4281" name="Text Box 6"/>
          <xdr:cNvSpPr txBox="1">
            <a:spLocks noChangeArrowheads="1"/>
          </xdr:cNvSpPr>
        </xdr:nvSpPr>
        <xdr:spPr bwMode="auto">
          <a:xfrm>
            <a:off x="11856232" y="57150"/>
            <a:ext cx="29031" cy="32646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    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cxnSp macro="">
        <xdr:nvCxnSpPr>
          <xdr:cNvPr id="5008" name="Straight Connector 13"/>
          <xdr:cNvCxnSpPr>
            <a:cxnSpLocks noChangeShapeType="1"/>
          </xdr:cNvCxnSpPr>
        </xdr:nvCxnSpPr>
        <xdr:spPr bwMode="auto">
          <a:xfrm rot="5400000">
            <a:off x="8277223" y="3805238"/>
            <a:ext cx="715327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144589</xdr:colOff>
      <xdr:row>0</xdr:row>
      <xdr:rowOff>67809</xdr:rowOff>
    </xdr:from>
    <xdr:to>
      <xdr:col>27</xdr:col>
      <xdr:colOff>371399</xdr:colOff>
      <xdr:row>30</xdr:row>
      <xdr:rowOff>71437</xdr:rowOff>
    </xdr:to>
    <xdr:grpSp>
      <xdr:nvGrpSpPr>
        <xdr:cNvPr id="5" name="กลุ่ม 4"/>
        <xdr:cNvGrpSpPr/>
      </xdr:nvGrpSpPr>
      <xdr:grpSpPr>
        <a:xfrm>
          <a:off x="13211175" y="67809"/>
          <a:ext cx="0" cy="9404803"/>
          <a:chOff x="11853861" y="57150"/>
          <a:chExt cx="31402" cy="7324725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1856232" y="57150"/>
            <a:ext cx="29031" cy="32646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    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cxnSp macro="">
        <xdr:nvCxnSpPr>
          <xdr:cNvPr id="7" name="Straight Connector 13"/>
          <xdr:cNvCxnSpPr>
            <a:cxnSpLocks noChangeShapeType="1"/>
          </xdr:cNvCxnSpPr>
        </xdr:nvCxnSpPr>
        <xdr:spPr bwMode="auto">
          <a:xfrm rot="5400000">
            <a:off x="8277223" y="3805238"/>
            <a:ext cx="715327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29</xdr:col>
      <xdr:colOff>161925</xdr:colOff>
      <xdr:row>0</xdr:row>
      <xdr:rowOff>23813</xdr:rowOff>
    </xdr:from>
    <xdr:to>
      <xdr:col>30</xdr:col>
      <xdr:colOff>200025</xdr:colOff>
      <xdr:row>29</xdr:row>
      <xdr:rowOff>0</xdr:rowOff>
    </xdr:to>
    <xdr:grpSp>
      <xdr:nvGrpSpPr>
        <xdr:cNvPr id="8" name="Group 273"/>
        <xdr:cNvGrpSpPr>
          <a:grpSpLocks/>
        </xdr:cNvGrpSpPr>
      </xdr:nvGrpSpPr>
      <xdr:grpSpPr bwMode="auto">
        <a:xfrm>
          <a:off x="13792200" y="23813"/>
          <a:ext cx="647700" cy="9139237"/>
          <a:chOff x="913" y="0"/>
          <a:chExt cx="146" cy="710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2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579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28</xdr:col>
      <xdr:colOff>11906</xdr:colOff>
      <xdr:row>0</xdr:row>
      <xdr:rowOff>35719</xdr:rowOff>
    </xdr:from>
    <xdr:to>
      <xdr:col>29</xdr:col>
      <xdr:colOff>107156</xdr:colOff>
      <xdr:row>30</xdr:row>
      <xdr:rowOff>11907</xdr:rowOff>
    </xdr:to>
    <xdr:grpSp>
      <xdr:nvGrpSpPr>
        <xdr:cNvPr id="13" name="Group 273"/>
        <xdr:cNvGrpSpPr>
          <a:grpSpLocks/>
        </xdr:cNvGrpSpPr>
      </xdr:nvGrpSpPr>
      <xdr:grpSpPr bwMode="auto">
        <a:xfrm>
          <a:off x="13223081" y="35719"/>
          <a:ext cx="514350" cy="9377363"/>
          <a:chOff x="997" y="0"/>
          <a:chExt cx="62" cy="710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4"/>
  <sheetViews>
    <sheetView showGridLines="0" tabSelected="1" topLeftCell="R1" zoomScaleSheetLayoutView="80" workbookViewId="0">
      <selection activeCell="F10" sqref="F10"/>
    </sheetView>
  </sheetViews>
  <sheetFormatPr defaultRowHeight="18.75" x14ac:dyDescent="0.3"/>
  <cols>
    <col min="1" max="1" width="1.5703125" style="28" customWidth="1"/>
    <col min="2" max="2" width="6.28515625" style="28" customWidth="1"/>
    <col min="3" max="3" width="5" style="28" customWidth="1"/>
    <col min="4" max="4" width="0.28515625" style="28" customWidth="1"/>
    <col min="5" max="5" width="8.140625" style="28" customWidth="1"/>
    <col min="6" max="22" width="7" style="28" customWidth="1"/>
    <col min="23" max="23" width="6.5703125" style="28" customWidth="1"/>
    <col min="24" max="24" width="7.42578125" style="28" customWidth="1"/>
    <col min="25" max="25" width="8" style="28" customWidth="1"/>
    <col min="26" max="26" width="12.28515625" style="28" customWidth="1"/>
    <col min="27" max="27" width="23.5703125" style="28" customWidth="1"/>
    <col min="28" max="28" width="2.42578125" style="28" hidden="1" customWidth="1"/>
    <col min="29" max="29" width="6.28515625" style="28" customWidth="1"/>
    <col min="30" max="16384" width="9.140625" style="28"/>
  </cols>
  <sheetData>
    <row r="1" spans="1:29" s="1" customFormat="1" x14ac:dyDescent="0.3">
      <c r="B1" s="1" t="s">
        <v>0</v>
      </c>
      <c r="C1" s="2">
        <v>1.3</v>
      </c>
      <c r="D1" s="1" t="s">
        <v>66</v>
      </c>
    </row>
    <row r="2" spans="1:29" s="3" customFormat="1" ht="16.5" customHeight="1" x14ac:dyDescent="0.3">
      <c r="B2" s="3" t="s">
        <v>65</v>
      </c>
      <c r="C2" s="2">
        <v>1.3</v>
      </c>
      <c r="D2" s="26" t="s">
        <v>68</v>
      </c>
      <c r="AB2" s="19"/>
    </row>
    <row r="3" spans="1:29" s="3" customFormat="1" ht="5.25" customHeight="1" x14ac:dyDescent="0.3">
      <c r="B3" s="27"/>
      <c r="C3" s="2"/>
      <c r="D3" s="26"/>
      <c r="AB3" s="19"/>
    </row>
    <row r="4" spans="1:29" s="21" customFormat="1" ht="12.75" customHeight="1" x14ac:dyDescent="0.25">
      <c r="A4" s="92" t="s">
        <v>35</v>
      </c>
      <c r="B4" s="92"/>
      <c r="C4" s="92"/>
      <c r="D4" s="93"/>
      <c r="E4" s="30"/>
      <c r="F4" s="90" t="s">
        <v>26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31"/>
      <c r="Z4" s="31"/>
      <c r="AA4" s="32"/>
      <c r="AB4" s="44"/>
      <c r="AC4" s="20"/>
    </row>
    <row r="5" spans="1:29" s="21" customFormat="1" ht="14.25" customHeight="1" x14ac:dyDescent="0.25">
      <c r="A5" s="94"/>
      <c r="B5" s="94"/>
      <c r="C5" s="94"/>
      <c r="D5" s="95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33" t="s">
        <v>31</v>
      </c>
      <c r="W5" s="34"/>
      <c r="X5" s="51" t="s">
        <v>21</v>
      </c>
      <c r="Y5" s="35" t="s">
        <v>69</v>
      </c>
      <c r="Z5" s="35" t="s">
        <v>70</v>
      </c>
      <c r="AA5" s="36"/>
      <c r="AB5" s="45"/>
      <c r="AC5" s="20"/>
    </row>
    <row r="6" spans="1:29" s="21" customFormat="1" ht="14.25" customHeight="1" x14ac:dyDescent="0.25">
      <c r="A6" s="94"/>
      <c r="B6" s="94"/>
      <c r="C6" s="94"/>
      <c r="D6" s="95"/>
      <c r="E6" s="47" t="s">
        <v>1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3" t="s">
        <v>30</v>
      </c>
      <c r="W6" s="54" t="s">
        <v>27</v>
      </c>
      <c r="X6" s="37" t="s">
        <v>22</v>
      </c>
      <c r="Y6" s="38" t="s">
        <v>71</v>
      </c>
      <c r="Z6" s="38" t="s">
        <v>72</v>
      </c>
      <c r="AA6" s="39" t="s">
        <v>34</v>
      </c>
      <c r="AB6" s="45"/>
      <c r="AC6" s="20"/>
    </row>
    <row r="7" spans="1:29" s="21" customFormat="1" ht="14.25" customHeight="1" x14ac:dyDescent="0.25">
      <c r="A7" s="94"/>
      <c r="B7" s="94"/>
      <c r="C7" s="94"/>
      <c r="D7" s="95"/>
      <c r="E7" s="47" t="s">
        <v>4</v>
      </c>
      <c r="F7" s="55" t="s">
        <v>5</v>
      </c>
      <c r="G7" s="56" t="s">
        <v>6</v>
      </c>
      <c r="H7" s="57" t="s">
        <v>7</v>
      </c>
      <c r="I7" s="56" t="s">
        <v>8</v>
      </c>
      <c r="J7" s="57" t="s">
        <v>9</v>
      </c>
      <c r="K7" s="56" t="s">
        <v>10</v>
      </c>
      <c r="L7" s="57" t="s">
        <v>11</v>
      </c>
      <c r="M7" s="56" t="s">
        <v>12</v>
      </c>
      <c r="N7" s="57" t="s">
        <v>13</v>
      </c>
      <c r="O7" s="56" t="s">
        <v>14</v>
      </c>
      <c r="P7" s="57" t="s">
        <v>15</v>
      </c>
      <c r="Q7" s="56" t="s">
        <v>16</v>
      </c>
      <c r="R7" s="57" t="s">
        <v>17</v>
      </c>
      <c r="S7" s="56" t="s">
        <v>18</v>
      </c>
      <c r="T7" s="57" t="s">
        <v>19</v>
      </c>
      <c r="U7" s="56" t="s">
        <v>20</v>
      </c>
      <c r="V7" s="37" t="s">
        <v>33</v>
      </c>
      <c r="W7" s="54" t="s">
        <v>28</v>
      </c>
      <c r="X7" s="37" t="s">
        <v>23</v>
      </c>
      <c r="Y7" s="38" t="s">
        <v>73</v>
      </c>
      <c r="Z7" s="38" t="s">
        <v>74</v>
      </c>
      <c r="AA7" s="36"/>
      <c r="AB7" s="45"/>
      <c r="AC7" s="20"/>
    </row>
    <row r="8" spans="1:29" s="21" customFormat="1" ht="14.25" customHeight="1" x14ac:dyDescent="0.25">
      <c r="A8" s="96"/>
      <c r="B8" s="96"/>
      <c r="C8" s="96"/>
      <c r="D8" s="97"/>
      <c r="E8" s="58"/>
      <c r="F8" s="58"/>
      <c r="G8" s="59"/>
      <c r="H8" s="42"/>
      <c r="I8" s="59"/>
      <c r="J8" s="42"/>
      <c r="K8" s="59"/>
      <c r="L8" s="42"/>
      <c r="M8" s="59"/>
      <c r="N8" s="42"/>
      <c r="O8" s="59"/>
      <c r="P8" s="42"/>
      <c r="Q8" s="59"/>
      <c r="R8" s="42"/>
      <c r="S8" s="59"/>
      <c r="T8" s="42"/>
      <c r="U8" s="59"/>
      <c r="V8" s="60" t="s">
        <v>32</v>
      </c>
      <c r="W8" s="61"/>
      <c r="X8" s="61" t="s">
        <v>24</v>
      </c>
      <c r="Y8" s="62" t="s">
        <v>75</v>
      </c>
      <c r="Z8" s="62" t="s">
        <v>76</v>
      </c>
      <c r="AA8" s="63"/>
      <c r="AB8" s="46"/>
      <c r="AC8" s="20"/>
    </row>
    <row r="9" spans="1:29" s="21" customFormat="1" ht="4.5" customHeight="1" x14ac:dyDescent="0.25">
      <c r="A9" s="43"/>
      <c r="B9" s="43"/>
      <c r="C9" s="43"/>
      <c r="D9" s="43"/>
      <c r="E9" s="30"/>
      <c r="F9" s="30"/>
      <c r="G9" s="32"/>
      <c r="H9" s="32"/>
      <c r="I9" s="32"/>
      <c r="J9" s="32"/>
      <c r="K9" s="32"/>
      <c r="L9" s="32"/>
      <c r="M9" s="32"/>
      <c r="N9" s="40"/>
      <c r="O9" s="40"/>
      <c r="P9" s="40"/>
      <c r="Q9" s="40"/>
      <c r="R9" s="40"/>
      <c r="S9" s="40"/>
      <c r="T9" s="40"/>
      <c r="U9" s="40"/>
      <c r="V9" s="34"/>
      <c r="W9" s="41"/>
      <c r="X9" s="33"/>
      <c r="Y9" s="37"/>
      <c r="Z9" s="34"/>
      <c r="AA9" s="45"/>
      <c r="AB9" s="45"/>
      <c r="AC9" s="20"/>
    </row>
    <row r="10" spans="1:29" s="13" customFormat="1" ht="33" customHeight="1" x14ac:dyDescent="0.25">
      <c r="A10" s="89" t="s">
        <v>29</v>
      </c>
      <c r="B10" s="89"/>
      <c r="C10" s="89"/>
      <c r="D10" s="89"/>
      <c r="E10" s="64">
        <f t="shared" ref="E10:E17" si="0">SUM(F10:Z10)</f>
        <v>783082</v>
      </c>
      <c r="F10" s="64">
        <f>SUM(F11:F12)</f>
        <v>67980</v>
      </c>
      <c r="G10" s="64">
        <f t="shared" ref="G10:Z10" si="1">SUM(G11:G12)</f>
        <v>67890</v>
      </c>
      <c r="H10" s="64">
        <f t="shared" si="1"/>
        <v>65892</v>
      </c>
      <c r="I10" s="64">
        <f t="shared" si="1"/>
        <v>68457</v>
      </c>
      <c r="J10" s="64">
        <f>SUM(J11:J12)</f>
        <v>67863</v>
      </c>
      <c r="K10" s="64">
        <f t="shared" si="1"/>
        <v>64850</v>
      </c>
      <c r="L10" s="64">
        <f t="shared" si="1"/>
        <v>61321</v>
      </c>
      <c r="M10" s="64">
        <f t="shared" si="1"/>
        <v>53194</v>
      </c>
      <c r="N10" s="64">
        <f t="shared" si="1"/>
        <v>50148</v>
      </c>
      <c r="O10" s="64">
        <f t="shared" si="1"/>
        <v>47376</v>
      </c>
      <c r="P10" s="64">
        <f t="shared" si="1"/>
        <v>43113</v>
      </c>
      <c r="Q10" s="64">
        <f t="shared" si="1"/>
        <v>29578</v>
      </c>
      <c r="R10" s="64">
        <f t="shared" si="1"/>
        <v>25856</v>
      </c>
      <c r="S10" s="64">
        <f t="shared" si="1"/>
        <v>19200</v>
      </c>
      <c r="T10" s="64">
        <f t="shared" si="1"/>
        <v>12457</v>
      </c>
      <c r="U10" s="64">
        <f t="shared" si="1"/>
        <v>10416</v>
      </c>
      <c r="V10" s="64">
        <f t="shared" si="1"/>
        <v>14494</v>
      </c>
      <c r="W10" s="65">
        <f t="shared" si="1"/>
        <v>1</v>
      </c>
      <c r="X10" s="64">
        <f t="shared" si="1"/>
        <v>10344</v>
      </c>
      <c r="Y10" s="64">
        <f t="shared" si="1"/>
        <v>973</v>
      </c>
      <c r="Z10" s="64">
        <f t="shared" si="1"/>
        <v>1679</v>
      </c>
      <c r="AA10" s="66" t="s">
        <v>4</v>
      </c>
      <c r="AB10" s="25"/>
      <c r="AC10" s="22"/>
    </row>
    <row r="11" spans="1:29" s="23" customFormat="1" ht="33" customHeight="1" x14ac:dyDescent="0.25">
      <c r="A11" s="4"/>
      <c r="B11" s="4" t="s">
        <v>2</v>
      </c>
      <c r="C11" s="4"/>
      <c r="D11" s="4"/>
      <c r="E11" s="64">
        <f t="shared" si="0"/>
        <v>170105</v>
      </c>
      <c r="F11" s="67">
        <v>13070</v>
      </c>
      <c r="G11" s="67">
        <v>13722</v>
      </c>
      <c r="H11" s="67">
        <v>12992</v>
      </c>
      <c r="I11" s="67">
        <v>13411</v>
      </c>
      <c r="J11" s="67">
        <v>13113</v>
      </c>
      <c r="K11" s="67">
        <v>13121</v>
      </c>
      <c r="L11" s="67">
        <v>13205</v>
      </c>
      <c r="M11" s="67">
        <v>11903</v>
      </c>
      <c r="N11" s="67">
        <v>11208</v>
      </c>
      <c r="O11" s="67">
        <v>10607</v>
      </c>
      <c r="P11" s="67">
        <v>10368</v>
      </c>
      <c r="Q11" s="67">
        <v>8064</v>
      </c>
      <c r="R11" s="67">
        <v>6406</v>
      </c>
      <c r="S11" s="67">
        <v>4514</v>
      </c>
      <c r="T11" s="67">
        <v>2823</v>
      </c>
      <c r="U11" s="67">
        <v>2204</v>
      </c>
      <c r="V11" s="67">
        <v>3238</v>
      </c>
      <c r="W11" s="68" t="s">
        <v>67</v>
      </c>
      <c r="X11" s="69">
        <v>4695</v>
      </c>
      <c r="Y11" s="70">
        <v>536</v>
      </c>
      <c r="Z11" s="71">
        <v>905</v>
      </c>
      <c r="AA11" s="15" t="s">
        <v>25</v>
      </c>
      <c r="AB11" s="72"/>
      <c r="AC11" s="17"/>
    </row>
    <row r="12" spans="1:29" s="23" customFormat="1" ht="33" customHeight="1" x14ac:dyDescent="0.25">
      <c r="A12" s="4"/>
      <c r="B12" s="4" t="s">
        <v>3</v>
      </c>
      <c r="C12" s="4"/>
      <c r="D12" s="4"/>
      <c r="E12" s="64">
        <f t="shared" si="0"/>
        <v>612977</v>
      </c>
      <c r="F12" s="67">
        <v>54910</v>
      </c>
      <c r="G12" s="67">
        <v>54168</v>
      </c>
      <c r="H12" s="67">
        <v>52900</v>
      </c>
      <c r="I12" s="67">
        <v>55046</v>
      </c>
      <c r="J12" s="67">
        <v>54750</v>
      </c>
      <c r="K12" s="67">
        <v>51729</v>
      </c>
      <c r="L12" s="67">
        <v>48116</v>
      </c>
      <c r="M12" s="67">
        <v>41291</v>
      </c>
      <c r="N12" s="67">
        <v>38940</v>
      </c>
      <c r="O12" s="67">
        <v>36769</v>
      </c>
      <c r="P12" s="67">
        <v>32745</v>
      </c>
      <c r="Q12" s="67">
        <v>21514</v>
      </c>
      <c r="R12" s="67">
        <v>19450</v>
      </c>
      <c r="S12" s="67">
        <v>14686</v>
      </c>
      <c r="T12" s="67">
        <v>9634</v>
      </c>
      <c r="U12" s="67">
        <v>8212</v>
      </c>
      <c r="V12" s="67">
        <v>11256</v>
      </c>
      <c r="W12" s="68">
        <v>1</v>
      </c>
      <c r="X12" s="69">
        <v>5649</v>
      </c>
      <c r="Y12" s="70">
        <v>437</v>
      </c>
      <c r="Z12" s="71">
        <v>774</v>
      </c>
      <c r="AA12" s="15" t="s">
        <v>39</v>
      </c>
      <c r="AB12" s="72"/>
      <c r="AC12" s="17"/>
    </row>
    <row r="13" spans="1:29" s="23" customFormat="1" ht="33" customHeight="1" x14ac:dyDescent="0.25">
      <c r="A13" s="4" t="s">
        <v>36</v>
      </c>
      <c r="B13" s="4"/>
      <c r="C13" s="4"/>
      <c r="D13" s="4"/>
      <c r="E13" s="64">
        <f t="shared" si="0"/>
        <v>119855</v>
      </c>
      <c r="F13" s="67">
        <v>10056</v>
      </c>
      <c r="G13" s="67">
        <v>9941</v>
      </c>
      <c r="H13" s="67">
        <v>9692</v>
      </c>
      <c r="I13" s="67">
        <v>10266</v>
      </c>
      <c r="J13" s="67">
        <v>10832</v>
      </c>
      <c r="K13" s="67">
        <v>9875</v>
      </c>
      <c r="L13" s="67">
        <v>9699</v>
      </c>
      <c r="M13" s="67">
        <v>8436</v>
      </c>
      <c r="N13" s="67">
        <v>7784</v>
      </c>
      <c r="O13" s="67">
        <v>7490</v>
      </c>
      <c r="P13" s="67">
        <v>7174</v>
      </c>
      <c r="Q13" s="67">
        <v>4831</v>
      </c>
      <c r="R13" s="67">
        <v>4227</v>
      </c>
      <c r="S13" s="67">
        <v>2976</v>
      </c>
      <c r="T13" s="67">
        <v>1925</v>
      </c>
      <c r="U13" s="67">
        <v>1576</v>
      </c>
      <c r="V13" s="67">
        <v>1914</v>
      </c>
      <c r="W13" s="68" t="s">
        <v>67</v>
      </c>
      <c r="X13" s="69">
        <v>188</v>
      </c>
      <c r="Y13" s="70">
        <v>635</v>
      </c>
      <c r="Z13" s="71">
        <v>338</v>
      </c>
      <c r="AA13" s="14" t="s">
        <v>40</v>
      </c>
      <c r="AB13" s="72"/>
      <c r="AC13" s="17"/>
    </row>
    <row r="14" spans="1:29" s="23" customFormat="1" ht="33" customHeight="1" x14ac:dyDescent="0.25">
      <c r="A14" s="7" t="s">
        <v>37</v>
      </c>
      <c r="B14" s="4"/>
      <c r="C14" s="4"/>
      <c r="D14" s="4"/>
      <c r="E14" s="64">
        <f t="shared" si="0"/>
        <v>71336</v>
      </c>
      <c r="F14" s="67">
        <v>6104</v>
      </c>
      <c r="G14" s="67">
        <v>6125</v>
      </c>
      <c r="H14" s="67">
        <v>6060</v>
      </c>
      <c r="I14" s="67">
        <v>6318</v>
      </c>
      <c r="J14" s="67">
        <v>5903</v>
      </c>
      <c r="K14" s="67">
        <v>5565</v>
      </c>
      <c r="L14" s="67">
        <v>5810</v>
      </c>
      <c r="M14" s="67">
        <v>5021</v>
      </c>
      <c r="N14" s="67">
        <v>4895</v>
      </c>
      <c r="O14" s="67">
        <v>4524</v>
      </c>
      <c r="P14" s="67">
        <v>3881</v>
      </c>
      <c r="Q14" s="67">
        <v>2701</v>
      </c>
      <c r="R14" s="67">
        <v>2343</v>
      </c>
      <c r="S14" s="67">
        <v>1838</v>
      </c>
      <c r="T14" s="67">
        <v>1361</v>
      </c>
      <c r="U14" s="67">
        <v>1037</v>
      </c>
      <c r="V14" s="67">
        <v>1436</v>
      </c>
      <c r="W14" s="68" t="s">
        <v>67</v>
      </c>
      <c r="X14" s="69">
        <v>54</v>
      </c>
      <c r="Y14" s="70">
        <v>22</v>
      </c>
      <c r="Z14" s="71">
        <v>338</v>
      </c>
      <c r="AA14" s="14" t="s">
        <v>41</v>
      </c>
      <c r="AB14" s="72"/>
      <c r="AC14" s="17"/>
    </row>
    <row r="15" spans="1:29" s="23" customFormat="1" ht="33" customHeight="1" x14ac:dyDescent="0.25">
      <c r="A15" s="5" t="s">
        <v>61</v>
      </c>
      <c r="B15" s="4"/>
      <c r="C15" s="8"/>
      <c r="D15" s="12"/>
      <c r="E15" s="64">
        <f t="shared" si="0"/>
        <v>53181</v>
      </c>
      <c r="F15" s="67">
        <v>4978</v>
      </c>
      <c r="G15" s="67">
        <v>4828</v>
      </c>
      <c r="H15" s="67">
        <v>4594</v>
      </c>
      <c r="I15" s="67">
        <v>4684</v>
      </c>
      <c r="J15" s="67">
        <v>4521</v>
      </c>
      <c r="K15" s="67">
        <v>4491</v>
      </c>
      <c r="L15" s="67">
        <v>4023</v>
      </c>
      <c r="M15" s="67">
        <v>3512</v>
      </c>
      <c r="N15" s="67">
        <v>3268</v>
      </c>
      <c r="O15" s="67">
        <v>3047</v>
      </c>
      <c r="P15" s="67">
        <v>2703</v>
      </c>
      <c r="Q15" s="67">
        <v>1960</v>
      </c>
      <c r="R15" s="67">
        <v>1733</v>
      </c>
      <c r="S15" s="67">
        <v>1409</v>
      </c>
      <c r="T15" s="67">
        <v>950</v>
      </c>
      <c r="U15" s="67">
        <v>775</v>
      </c>
      <c r="V15" s="67">
        <v>1149</v>
      </c>
      <c r="W15" s="68">
        <v>1</v>
      </c>
      <c r="X15" s="69">
        <v>29</v>
      </c>
      <c r="Y15" s="70">
        <v>19</v>
      </c>
      <c r="Z15" s="71">
        <v>507</v>
      </c>
      <c r="AA15" s="14" t="s">
        <v>42</v>
      </c>
      <c r="AB15" s="72"/>
      <c r="AC15" s="17"/>
    </row>
    <row r="16" spans="1:29" s="23" customFormat="1" ht="33" customHeight="1" x14ac:dyDescent="0.25">
      <c r="A16" s="4" t="s">
        <v>62</v>
      </c>
      <c r="B16" s="4"/>
      <c r="C16" s="4"/>
      <c r="D16" s="4"/>
      <c r="E16" s="64">
        <f t="shared" si="0"/>
        <v>45505</v>
      </c>
      <c r="F16" s="67">
        <v>4019</v>
      </c>
      <c r="G16" s="67">
        <v>3969</v>
      </c>
      <c r="H16" s="67">
        <v>3755</v>
      </c>
      <c r="I16" s="67">
        <v>3890</v>
      </c>
      <c r="J16" s="67">
        <v>3741</v>
      </c>
      <c r="K16" s="67">
        <v>3742</v>
      </c>
      <c r="L16" s="67">
        <v>3619</v>
      </c>
      <c r="M16" s="67">
        <v>3104</v>
      </c>
      <c r="N16" s="67">
        <v>3107</v>
      </c>
      <c r="O16" s="67">
        <v>2890</v>
      </c>
      <c r="P16" s="67">
        <v>2370</v>
      </c>
      <c r="Q16" s="67">
        <v>1649</v>
      </c>
      <c r="R16" s="67">
        <v>1515</v>
      </c>
      <c r="S16" s="67">
        <v>1328</v>
      </c>
      <c r="T16" s="67">
        <v>783</v>
      </c>
      <c r="U16" s="67">
        <v>746</v>
      </c>
      <c r="V16" s="67">
        <v>908</v>
      </c>
      <c r="W16" s="68" t="s">
        <v>67</v>
      </c>
      <c r="X16" s="69">
        <v>21</v>
      </c>
      <c r="Y16" s="70">
        <v>11</v>
      </c>
      <c r="Z16" s="71">
        <v>338</v>
      </c>
      <c r="AA16" s="14" t="s">
        <v>43</v>
      </c>
      <c r="AB16" s="72"/>
      <c r="AC16" s="17"/>
    </row>
    <row r="17" spans="1:29" s="21" customFormat="1" ht="33" customHeight="1" x14ac:dyDescent="0.25">
      <c r="A17" s="5" t="s">
        <v>38</v>
      </c>
      <c r="B17" s="4"/>
      <c r="C17" s="8"/>
      <c r="D17" s="12"/>
      <c r="E17" s="64">
        <f t="shared" si="0"/>
        <v>90681</v>
      </c>
      <c r="F17" s="67">
        <v>7804</v>
      </c>
      <c r="G17" s="67">
        <v>7604</v>
      </c>
      <c r="H17" s="67">
        <v>7509</v>
      </c>
      <c r="I17" s="67">
        <v>8119</v>
      </c>
      <c r="J17" s="67">
        <v>8067</v>
      </c>
      <c r="K17" s="67">
        <v>7735</v>
      </c>
      <c r="L17" s="67">
        <v>7097</v>
      </c>
      <c r="M17" s="67">
        <v>5950</v>
      </c>
      <c r="N17" s="67">
        <v>5601</v>
      </c>
      <c r="O17" s="67">
        <v>5406</v>
      </c>
      <c r="P17" s="67">
        <v>5024</v>
      </c>
      <c r="Q17" s="67">
        <v>3472</v>
      </c>
      <c r="R17" s="67">
        <v>3121</v>
      </c>
      <c r="S17" s="67">
        <v>2336</v>
      </c>
      <c r="T17" s="67">
        <v>1612</v>
      </c>
      <c r="U17" s="67">
        <v>1451</v>
      </c>
      <c r="V17" s="67">
        <v>2126</v>
      </c>
      <c r="W17" s="68" t="s">
        <v>67</v>
      </c>
      <c r="X17" s="69">
        <v>103</v>
      </c>
      <c r="Y17" s="70">
        <v>37</v>
      </c>
      <c r="Z17" s="71">
        <v>507</v>
      </c>
      <c r="AA17" s="14" t="s">
        <v>44</v>
      </c>
      <c r="AB17" s="73"/>
      <c r="AC17" s="17"/>
    </row>
    <row r="18" spans="1:29" ht="33" customHeight="1" x14ac:dyDescent="0.3">
      <c r="A18" s="14" t="s">
        <v>52</v>
      </c>
      <c r="B18" s="14"/>
      <c r="C18" s="7"/>
      <c r="D18" s="7"/>
      <c r="E18" s="64">
        <f>SUM(F18:Z18)</f>
        <v>70906</v>
      </c>
      <c r="F18" s="74">
        <v>6581</v>
      </c>
      <c r="G18" s="74">
        <v>6701</v>
      </c>
      <c r="H18" s="74">
        <v>6547</v>
      </c>
      <c r="I18" s="74">
        <v>6615</v>
      </c>
      <c r="J18" s="74">
        <v>6446</v>
      </c>
      <c r="K18" s="74">
        <v>6403</v>
      </c>
      <c r="L18" s="74">
        <v>5370</v>
      </c>
      <c r="M18" s="74">
        <v>4704</v>
      </c>
      <c r="N18" s="74">
        <v>4432</v>
      </c>
      <c r="O18" s="74">
        <v>4001</v>
      </c>
      <c r="P18" s="74">
        <v>3645</v>
      </c>
      <c r="Q18" s="74">
        <v>2315</v>
      </c>
      <c r="R18" s="74">
        <v>2038</v>
      </c>
      <c r="S18" s="74">
        <v>1700</v>
      </c>
      <c r="T18" s="74">
        <v>993</v>
      </c>
      <c r="U18" s="74">
        <v>862</v>
      </c>
      <c r="V18" s="74">
        <v>1113</v>
      </c>
      <c r="W18" s="75" t="s">
        <v>67</v>
      </c>
      <c r="X18" s="76">
        <v>27</v>
      </c>
      <c r="Y18" s="77">
        <v>75</v>
      </c>
      <c r="Z18" s="78">
        <v>338</v>
      </c>
      <c r="AA18" s="16" t="s">
        <v>60</v>
      </c>
      <c r="AB18" s="14"/>
      <c r="AC18" s="7"/>
    </row>
    <row r="19" spans="1:29" ht="33" customHeight="1" x14ac:dyDescent="0.3">
      <c r="A19" s="17" t="s">
        <v>53</v>
      </c>
      <c r="B19" s="17"/>
      <c r="C19" s="4"/>
      <c r="D19" s="4"/>
      <c r="E19" s="64">
        <f>SUM(F19:Z19)</f>
        <v>39084</v>
      </c>
      <c r="F19" s="67">
        <v>3954</v>
      </c>
      <c r="G19" s="67">
        <v>3922</v>
      </c>
      <c r="H19" s="67">
        <v>3871</v>
      </c>
      <c r="I19" s="67">
        <v>3715</v>
      </c>
      <c r="J19" s="67">
        <v>3670</v>
      </c>
      <c r="K19" s="67">
        <v>3428</v>
      </c>
      <c r="L19" s="67">
        <v>2955</v>
      </c>
      <c r="M19" s="67">
        <v>2449</v>
      </c>
      <c r="N19" s="67">
        <v>2331</v>
      </c>
      <c r="O19" s="67">
        <v>2169</v>
      </c>
      <c r="P19" s="67">
        <v>1820</v>
      </c>
      <c r="Q19" s="67">
        <v>1204</v>
      </c>
      <c r="R19" s="67">
        <v>982</v>
      </c>
      <c r="S19" s="67">
        <v>795</v>
      </c>
      <c r="T19" s="67">
        <v>500</v>
      </c>
      <c r="U19" s="67">
        <v>383</v>
      </c>
      <c r="V19" s="67">
        <v>542</v>
      </c>
      <c r="W19" s="79" t="s">
        <v>67</v>
      </c>
      <c r="X19" s="80">
        <v>34</v>
      </c>
      <c r="Y19" s="70">
        <v>22</v>
      </c>
      <c r="Z19" s="71">
        <v>338</v>
      </c>
      <c r="AA19" s="14" t="s">
        <v>45</v>
      </c>
      <c r="AB19" s="9"/>
      <c r="AC19" s="23"/>
    </row>
    <row r="20" spans="1:29" ht="33" customHeight="1" x14ac:dyDescent="0.3">
      <c r="A20" s="17" t="s">
        <v>54</v>
      </c>
      <c r="B20" s="17"/>
      <c r="C20" s="7"/>
      <c r="D20" s="14"/>
      <c r="E20" s="64">
        <f t="shared" ref="E20:E24" si="2">SUM(F20:Z20)</f>
        <v>52390</v>
      </c>
      <c r="F20" s="67">
        <v>4317</v>
      </c>
      <c r="G20" s="67">
        <v>4345</v>
      </c>
      <c r="H20" s="67">
        <v>4334</v>
      </c>
      <c r="I20" s="67">
        <v>4458</v>
      </c>
      <c r="J20" s="67">
        <v>4386</v>
      </c>
      <c r="K20" s="67">
        <v>4135</v>
      </c>
      <c r="L20" s="67">
        <v>4243</v>
      </c>
      <c r="M20" s="67">
        <v>3954</v>
      </c>
      <c r="N20" s="67">
        <v>3606</v>
      </c>
      <c r="O20" s="67">
        <v>3376</v>
      </c>
      <c r="P20" s="67">
        <v>3083</v>
      </c>
      <c r="Q20" s="67">
        <v>2200</v>
      </c>
      <c r="R20" s="67">
        <v>1872</v>
      </c>
      <c r="S20" s="67">
        <v>1223</v>
      </c>
      <c r="T20" s="67">
        <v>799</v>
      </c>
      <c r="U20" s="67">
        <v>657</v>
      </c>
      <c r="V20" s="67">
        <v>806</v>
      </c>
      <c r="W20" s="79" t="s">
        <v>67</v>
      </c>
      <c r="X20" s="80">
        <v>69</v>
      </c>
      <c r="Y20" s="70">
        <v>20</v>
      </c>
      <c r="Z20" s="71">
        <v>507</v>
      </c>
      <c r="AA20" s="14" t="s">
        <v>46</v>
      </c>
      <c r="AB20" s="9"/>
      <c r="AC20" s="23"/>
    </row>
    <row r="21" spans="1:29" ht="33" customHeight="1" x14ac:dyDescent="0.3">
      <c r="A21" s="17" t="s">
        <v>55</v>
      </c>
      <c r="B21" s="17"/>
      <c r="C21" s="4"/>
      <c r="D21" s="4"/>
      <c r="E21" s="64">
        <f t="shared" si="2"/>
        <v>25989</v>
      </c>
      <c r="F21" s="67">
        <v>2289</v>
      </c>
      <c r="G21" s="67">
        <v>2305</v>
      </c>
      <c r="H21" s="67">
        <v>2210</v>
      </c>
      <c r="I21" s="67">
        <v>2187</v>
      </c>
      <c r="J21" s="67">
        <v>2127</v>
      </c>
      <c r="K21" s="67">
        <v>2214</v>
      </c>
      <c r="L21" s="67">
        <v>2120</v>
      </c>
      <c r="M21" s="67">
        <v>1782</v>
      </c>
      <c r="N21" s="67">
        <v>1652</v>
      </c>
      <c r="O21" s="67">
        <v>1647</v>
      </c>
      <c r="P21" s="67">
        <v>1467</v>
      </c>
      <c r="Q21" s="67">
        <v>997</v>
      </c>
      <c r="R21" s="67">
        <v>813</v>
      </c>
      <c r="S21" s="67">
        <v>583</v>
      </c>
      <c r="T21" s="67">
        <v>453</v>
      </c>
      <c r="U21" s="67">
        <v>372</v>
      </c>
      <c r="V21" s="67">
        <v>377</v>
      </c>
      <c r="W21" s="79" t="s">
        <v>67</v>
      </c>
      <c r="X21" s="80">
        <v>50</v>
      </c>
      <c r="Y21" s="70">
        <v>6</v>
      </c>
      <c r="Z21" s="71">
        <v>338</v>
      </c>
      <c r="AA21" s="14" t="s">
        <v>47</v>
      </c>
      <c r="AB21" s="9"/>
      <c r="AC21" s="23"/>
    </row>
    <row r="22" spans="1:29" ht="33" customHeight="1" x14ac:dyDescent="0.3">
      <c r="A22" s="17" t="s">
        <v>56</v>
      </c>
      <c r="B22" s="17"/>
      <c r="C22" s="4"/>
      <c r="D22" s="4"/>
      <c r="E22" s="64">
        <f t="shared" si="2"/>
        <v>76938</v>
      </c>
      <c r="F22" s="67">
        <v>6086</v>
      </c>
      <c r="G22" s="67">
        <v>6615</v>
      </c>
      <c r="H22" s="67">
        <v>6366</v>
      </c>
      <c r="I22" s="67">
        <v>6619</v>
      </c>
      <c r="J22" s="67">
        <v>6310</v>
      </c>
      <c r="K22" s="67">
        <v>6074</v>
      </c>
      <c r="L22" s="67">
        <v>6190</v>
      </c>
      <c r="M22" s="67">
        <v>5539</v>
      </c>
      <c r="N22" s="67">
        <v>5426</v>
      </c>
      <c r="O22" s="67">
        <v>5034</v>
      </c>
      <c r="P22" s="67">
        <v>4720</v>
      </c>
      <c r="Q22" s="67">
        <v>3532</v>
      </c>
      <c r="R22" s="67">
        <v>2831</v>
      </c>
      <c r="S22" s="67">
        <v>1908</v>
      </c>
      <c r="T22" s="67">
        <v>1025</v>
      </c>
      <c r="U22" s="67">
        <v>828</v>
      </c>
      <c r="V22" s="67">
        <v>917</v>
      </c>
      <c r="W22" s="79" t="s">
        <v>67</v>
      </c>
      <c r="X22" s="80">
        <v>235</v>
      </c>
      <c r="Y22" s="70">
        <v>295</v>
      </c>
      <c r="Z22" s="71">
        <v>388</v>
      </c>
      <c r="AA22" s="14" t="s">
        <v>48</v>
      </c>
      <c r="AB22" s="9"/>
      <c r="AC22" s="23"/>
    </row>
    <row r="23" spans="1:29" ht="33" customHeight="1" x14ac:dyDescent="0.3">
      <c r="A23" s="17" t="s">
        <v>57</v>
      </c>
      <c r="B23" s="17"/>
      <c r="C23" s="8"/>
      <c r="D23" s="12"/>
      <c r="E23" s="64">
        <f t="shared" si="2"/>
        <v>53885</v>
      </c>
      <c r="F23" s="67">
        <v>4552</v>
      </c>
      <c r="G23" s="67">
        <v>4420</v>
      </c>
      <c r="H23" s="67">
        <v>4151</v>
      </c>
      <c r="I23" s="67">
        <v>4506</v>
      </c>
      <c r="J23" s="67">
        <v>4488</v>
      </c>
      <c r="K23" s="67">
        <v>4330</v>
      </c>
      <c r="L23" s="67">
        <v>4388</v>
      </c>
      <c r="M23" s="67">
        <v>3781</v>
      </c>
      <c r="N23" s="67">
        <v>3489</v>
      </c>
      <c r="O23" s="67">
        <v>3353</v>
      </c>
      <c r="P23" s="67">
        <v>3295</v>
      </c>
      <c r="Q23" s="67">
        <v>2231</v>
      </c>
      <c r="R23" s="67">
        <v>1981</v>
      </c>
      <c r="S23" s="67">
        <v>1404</v>
      </c>
      <c r="T23" s="67">
        <v>950</v>
      </c>
      <c r="U23" s="67">
        <v>758</v>
      </c>
      <c r="V23" s="67">
        <v>890</v>
      </c>
      <c r="W23" s="79" t="s">
        <v>67</v>
      </c>
      <c r="X23" s="80">
        <v>106</v>
      </c>
      <c r="Y23" s="70">
        <v>474</v>
      </c>
      <c r="Z23" s="71">
        <v>338</v>
      </c>
      <c r="AA23" s="14" t="s">
        <v>49</v>
      </c>
      <c r="AB23" s="9"/>
      <c r="AC23" s="6"/>
    </row>
    <row r="24" spans="1:29" ht="33" customHeight="1" x14ac:dyDescent="0.3">
      <c r="A24" s="17" t="s">
        <v>58</v>
      </c>
      <c r="B24" s="17"/>
      <c r="C24" s="23"/>
      <c r="D24" s="23"/>
      <c r="E24" s="64">
        <f t="shared" si="2"/>
        <v>37520</v>
      </c>
      <c r="F24" s="67">
        <v>3684</v>
      </c>
      <c r="G24" s="67">
        <v>3537</v>
      </c>
      <c r="H24" s="67">
        <v>3447</v>
      </c>
      <c r="I24" s="67">
        <v>3508</v>
      </c>
      <c r="J24" s="67">
        <v>3377</v>
      </c>
      <c r="K24" s="67">
        <v>3375</v>
      </c>
      <c r="L24" s="67">
        <v>2792</v>
      </c>
      <c r="M24" s="67">
        <v>2427</v>
      </c>
      <c r="N24" s="67">
        <v>2113</v>
      </c>
      <c r="O24" s="67">
        <v>2019</v>
      </c>
      <c r="P24" s="67">
        <v>1790</v>
      </c>
      <c r="Q24" s="67">
        <v>1186</v>
      </c>
      <c r="R24" s="67">
        <v>1185</v>
      </c>
      <c r="S24" s="67">
        <v>825</v>
      </c>
      <c r="T24" s="67">
        <v>490</v>
      </c>
      <c r="U24" s="67">
        <v>448</v>
      </c>
      <c r="V24" s="67">
        <v>833</v>
      </c>
      <c r="W24" s="79" t="s">
        <v>67</v>
      </c>
      <c r="X24" s="80">
        <v>40</v>
      </c>
      <c r="Y24" s="70">
        <v>17</v>
      </c>
      <c r="Z24" s="71">
        <v>427</v>
      </c>
      <c r="AA24" s="14" t="s">
        <v>50</v>
      </c>
      <c r="AB24" s="9"/>
    </row>
    <row r="25" spans="1:29" ht="33" customHeight="1" x14ac:dyDescent="0.3">
      <c r="A25" s="81" t="s">
        <v>59</v>
      </c>
      <c r="B25" s="81"/>
      <c r="C25" s="29"/>
      <c r="D25" s="29"/>
      <c r="E25" s="82">
        <f>SUM(F25:Z25)</f>
        <v>39697</v>
      </c>
      <c r="F25" s="83">
        <v>3556</v>
      </c>
      <c r="G25" s="83">
        <v>3577</v>
      </c>
      <c r="H25" s="83">
        <v>3356</v>
      </c>
      <c r="I25" s="83">
        <v>3572</v>
      </c>
      <c r="J25" s="83">
        <v>3995</v>
      </c>
      <c r="K25" s="83">
        <v>3483</v>
      </c>
      <c r="L25" s="83">
        <v>3015</v>
      </c>
      <c r="M25" s="83">
        <v>2535</v>
      </c>
      <c r="N25" s="83">
        <v>2444</v>
      </c>
      <c r="O25" s="83">
        <v>2420</v>
      </c>
      <c r="P25" s="83">
        <v>2141</v>
      </c>
      <c r="Q25" s="83">
        <v>1300</v>
      </c>
      <c r="R25" s="83">
        <v>1215</v>
      </c>
      <c r="S25" s="83">
        <v>875</v>
      </c>
      <c r="T25" s="83">
        <v>616</v>
      </c>
      <c r="U25" s="83">
        <v>523</v>
      </c>
      <c r="V25" s="83">
        <v>730</v>
      </c>
      <c r="W25" s="84" t="s">
        <v>67</v>
      </c>
      <c r="X25" s="85">
        <v>17</v>
      </c>
      <c r="Y25" s="86">
        <v>46</v>
      </c>
      <c r="Z25" s="87">
        <v>281</v>
      </c>
      <c r="AA25" s="81" t="s">
        <v>51</v>
      </c>
      <c r="AB25" s="29"/>
    </row>
    <row r="26" spans="1:29" ht="7.5" customHeight="1" x14ac:dyDescent="0.3">
      <c r="A26" s="18"/>
      <c r="B26" s="18"/>
      <c r="C26" s="20"/>
      <c r="D26" s="20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18"/>
      <c r="AB26" s="9"/>
    </row>
    <row r="27" spans="1:29" ht="18.75" customHeight="1" x14ac:dyDescent="0.3">
      <c r="A27" s="9"/>
      <c r="B27" s="23" t="s">
        <v>77</v>
      </c>
      <c r="C27" s="4"/>
      <c r="Q27" s="4" t="s">
        <v>63</v>
      </c>
      <c r="R27" s="23" t="s">
        <v>78</v>
      </c>
      <c r="S27" s="4"/>
      <c r="T27" s="4"/>
      <c r="U27" s="4"/>
      <c r="V27" s="4"/>
      <c r="W27" s="4"/>
      <c r="X27" s="4"/>
      <c r="Y27" s="4"/>
      <c r="Z27" s="4"/>
      <c r="AA27" s="4"/>
    </row>
    <row r="28" spans="1:29" ht="33.75" customHeight="1" x14ac:dyDescent="0.3">
      <c r="A28" s="9"/>
      <c r="B28" s="11" t="s">
        <v>79</v>
      </c>
      <c r="C28" s="4"/>
      <c r="Q28" s="11" t="s">
        <v>64</v>
      </c>
      <c r="R28" s="11" t="s">
        <v>80</v>
      </c>
      <c r="S28" s="4"/>
      <c r="T28" s="4"/>
      <c r="U28" s="4"/>
      <c r="V28" s="4"/>
      <c r="W28" s="4"/>
      <c r="X28" s="4"/>
      <c r="Y28" s="4"/>
      <c r="Z28" s="4"/>
      <c r="AA28" s="4"/>
    </row>
    <row r="29" spans="1:29" ht="18.75" customHeight="1" x14ac:dyDescent="0.3">
      <c r="A29" s="9"/>
      <c r="B29" s="11"/>
      <c r="C29" s="4"/>
      <c r="Q29" s="11"/>
      <c r="S29" s="4"/>
      <c r="T29" s="4"/>
      <c r="U29" s="4"/>
      <c r="V29" s="4"/>
      <c r="W29" s="4"/>
      <c r="X29" s="4"/>
      <c r="Y29" s="4"/>
      <c r="Z29" s="4"/>
      <c r="AA29" s="4"/>
    </row>
    <row r="30" spans="1:29" ht="18.75" customHeight="1" x14ac:dyDescent="0.3">
      <c r="A30" s="9"/>
      <c r="B30" s="11"/>
      <c r="C30" s="4"/>
      <c r="Q30" s="11"/>
      <c r="S30" s="4"/>
      <c r="T30" s="4"/>
      <c r="U30" s="4"/>
      <c r="V30" s="4"/>
      <c r="W30" s="4"/>
      <c r="X30" s="4"/>
      <c r="Y30" s="4"/>
      <c r="Z30" s="4"/>
      <c r="AA30" s="4"/>
    </row>
    <row r="31" spans="1:29" ht="18.75" customHeight="1" x14ac:dyDescent="0.3">
      <c r="A31" s="9"/>
      <c r="B31" s="11"/>
      <c r="C31" s="4"/>
      <c r="E31" s="28" t="s">
        <v>4</v>
      </c>
      <c r="F31" s="28" t="s">
        <v>5</v>
      </c>
      <c r="G31" s="28" t="s">
        <v>6</v>
      </c>
      <c r="H31" s="28" t="s">
        <v>7</v>
      </c>
      <c r="I31" s="28" t="s">
        <v>8</v>
      </c>
      <c r="J31" s="28" t="s">
        <v>9</v>
      </c>
      <c r="K31" s="28" t="s">
        <v>10</v>
      </c>
      <c r="L31" s="28" t="s">
        <v>11</v>
      </c>
      <c r="M31" s="28" t="s">
        <v>12</v>
      </c>
      <c r="N31" s="28" t="s">
        <v>13</v>
      </c>
      <c r="O31" s="28" t="s">
        <v>14</v>
      </c>
      <c r="P31" s="28" t="s">
        <v>15</v>
      </c>
      <c r="Q31" s="11" t="s">
        <v>16</v>
      </c>
      <c r="R31" s="28" t="s">
        <v>17</v>
      </c>
      <c r="S31" s="4" t="s">
        <v>18</v>
      </c>
      <c r="T31" s="4" t="s">
        <v>19</v>
      </c>
      <c r="U31" s="4" t="s">
        <v>20</v>
      </c>
      <c r="V31" s="4" t="s">
        <v>33</v>
      </c>
      <c r="W31" s="4" t="s">
        <v>28</v>
      </c>
      <c r="X31" s="4" t="s">
        <v>23</v>
      </c>
      <c r="Y31" s="4" t="s">
        <v>73</v>
      </c>
      <c r="Z31" s="4" t="s">
        <v>74</v>
      </c>
      <c r="AA31" s="4"/>
    </row>
    <row r="32" spans="1:29" ht="18.75" customHeight="1" x14ac:dyDescent="0.3">
      <c r="A32" s="9"/>
      <c r="B32" s="11"/>
      <c r="C32" s="4"/>
      <c r="Q32" s="11"/>
      <c r="S32" s="4"/>
      <c r="T32" s="4"/>
      <c r="U32" s="4"/>
      <c r="V32" s="4" t="s">
        <v>32</v>
      </c>
      <c r="W32" s="4"/>
      <c r="X32" s="4" t="s">
        <v>24</v>
      </c>
      <c r="Y32" s="4" t="s">
        <v>75</v>
      </c>
      <c r="Z32" s="4" t="s">
        <v>76</v>
      </c>
      <c r="AA32" s="4"/>
    </row>
    <row r="33" spans="1:27" ht="18.75" customHeight="1" x14ac:dyDescent="0.3">
      <c r="A33" s="9"/>
      <c r="B33" s="11"/>
      <c r="C33" s="4"/>
      <c r="Q33" s="11"/>
      <c r="S33" s="4"/>
      <c r="T33" s="4"/>
      <c r="U33" s="4"/>
      <c r="V33" s="4"/>
      <c r="W33" s="4"/>
      <c r="X33" s="4"/>
      <c r="Y33" s="4"/>
      <c r="Z33" s="4"/>
      <c r="AA33" s="4"/>
    </row>
    <row r="34" spans="1:27" s="10" customFormat="1" ht="15.75" customHeight="1" x14ac:dyDescent="0.5">
      <c r="A34" s="11" t="s">
        <v>29</v>
      </c>
      <c r="C34" s="11"/>
      <c r="E34" s="88">
        <f>SUM(R34:V34)</f>
        <v>82423</v>
      </c>
      <c r="F34" s="88">
        <v>67980</v>
      </c>
      <c r="G34" s="88">
        <v>67890</v>
      </c>
      <c r="H34" s="88">
        <v>65892</v>
      </c>
      <c r="I34" s="88">
        <v>68457</v>
      </c>
      <c r="J34" s="88">
        <v>67863</v>
      </c>
      <c r="K34" s="88">
        <v>64850</v>
      </c>
      <c r="L34" s="88">
        <v>61321</v>
      </c>
      <c r="M34" s="88">
        <v>53194</v>
      </c>
      <c r="N34" s="88">
        <v>50148</v>
      </c>
      <c r="O34" s="88">
        <v>47376</v>
      </c>
      <c r="P34" s="88">
        <v>43113</v>
      </c>
      <c r="Q34" s="88">
        <v>29578</v>
      </c>
      <c r="R34" s="88">
        <v>25856</v>
      </c>
      <c r="S34" s="88">
        <v>19200</v>
      </c>
      <c r="T34" s="88">
        <v>12457</v>
      </c>
      <c r="U34" s="88">
        <v>10416</v>
      </c>
      <c r="V34" s="88">
        <v>14494</v>
      </c>
      <c r="W34" s="88">
        <v>1</v>
      </c>
      <c r="X34" s="88">
        <v>10344</v>
      </c>
      <c r="Y34" s="88">
        <v>973</v>
      </c>
      <c r="Z34" s="88">
        <v>1679</v>
      </c>
      <c r="AA34" s="11" t="s">
        <v>4</v>
      </c>
    </row>
  </sheetData>
  <mergeCells count="3">
    <mergeCell ref="A10:D10"/>
    <mergeCell ref="F4:X4"/>
    <mergeCell ref="A4:D8"/>
  </mergeCells>
  <phoneticPr fontId="2" type="noConversion"/>
  <pageMargins left="0" right="0" top="0.59055118110236227" bottom="0.19685039370078741" header="0.51181102362204722" footer="0.11811023622047245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2016-09-22T08:08:38Z</cp:lastPrinted>
  <dcterms:created xsi:type="dcterms:W3CDTF">2004-08-16T17:13:42Z</dcterms:created>
  <dcterms:modified xsi:type="dcterms:W3CDTF">2016-10-10T01:47:52Z</dcterms:modified>
</cp:coreProperties>
</file>