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4" sheetId="1" r:id="rId1"/>
  </sheets>
  <definedNames>
    <definedName name="_xlnm.Print_Area" localSheetId="0">ตารางที่4!$A$1:$D$38</definedName>
  </definedNames>
  <calcPr calcId="124519"/>
</workbook>
</file>

<file path=xl/calcChain.xml><?xml version="1.0" encoding="utf-8"?>
<calcChain xmlns="http://schemas.openxmlformats.org/spreadsheetml/2006/main">
  <c r="D34" i="1"/>
  <c r="C34"/>
  <c r="C33"/>
  <c r="D29"/>
  <c r="D28"/>
  <c r="C28"/>
  <c r="C27"/>
  <c r="D24"/>
  <c r="D23"/>
  <c r="C23"/>
  <c r="C22"/>
  <c r="D7"/>
  <c r="D33" s="1"/>
  <c r="C7"/>
  <c r="C31" s="1"/>
  <c r="B7"/>
  <c r="B29" s="1"/>
  <c r="B31" l="1"/>
  <c r="B22"/>
  <c r="B27"/>
  <c r="B23"/>
  <c r="C24"/>
  <c r="D26"/>
  <c r="B28"/>
  <c r="C29"/>
  <c r="D31"/>
  <c r="B34"/>
  <c r="B26"/>
  <c r="B33"/>
  <c r="D22"/>
  <c r="B24"/>
  <c r="C26"/>
  <c r="D27"/>
</calcChain>
</file>

<file path=xl/sharedStrings.xml><?xml version="1.0" encoding="utf-8"?>
<sst xmlns="http://schemas.openxmlformats.org/spreadsheetml/2006/main" count="41" uniqueCount="22">
  <si>
    <t>ตารางที่  4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</si>
  <si>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</si>
  <si>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</si>
  <si>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</si>
  <si>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</si>
  <si>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 xml:space="preserve">               จำนวน</t>
  </si>
  <si>
    <t>ยอดรวม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</si>
  <si>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</si>
  <si>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</si>
  <si>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</si>
  <si>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</si>
  <si>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</si>
  <si>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</si>
  <si>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</si>
  <si>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</t>
  </si>
  <si>
    <t xml:space="preserve">   และธุรกิจอื่นๆที่เกี่ยวข้อง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</si>
  <si>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</si>
  <si>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</si>
  <si>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</si>
  <si>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</si>
  <si>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</si>
  <si>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 xml:space="preserve">                 ร้อยละ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</si>
</sst>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00"/>
    <numFmt numFmtId="188" formatCode="0.0"/>
    <numFmt numFmtId="189" formatCode="_-* #,##0_-;\-* #,##0_-;_-* &quot;-&quot;??_-;_-@_-"/>
  </numFmts>
  <fonts count="8">
    <font>
      <sz val="14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i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187" fontId="4" fillId="0" borderId="0" xfId="0" applyNumberFormat="1" applyFont="1"/>
    <xf numFmtId="2" fontId="4" fillId="0" borderId="0" xfId="0" applyNumberFormat="1" applyFont="1" applyAlignment="1">
      <alignment horizontal="right" vertical="center"/>
    </xf>
    <xf numFmtId="3" fontId="4" fillId="0" borderId="0" xfId="0" applyNumberFormat="1" applyFont="1"/>
    <xf numFmtId="188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/>
    </xf>
    <xf numFmtId="188" fontId="3" fillId="0" borderId="0" xfId="0" applyNumberFormat="1" applyFont="1" applyAlignment="1">
      <alignment vertical="center"/>
    </xf>
    <xf numFmtId="188" fontId="4" fillId="0" borderId="0" xfId="0" applyNumberFormat="1" applyFont="1"/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2" fillId="0" borderId="0" xfId="0" applyNumberFormat="1" applyFont="1"/>
    <xf numFmtId="188" fontId="2" fillId="0" borderId="0" xfId="0" applyNumberFormat="1" applyFont="1" applyAlignment="1">
      <alignment vertical="center"/>
    </xf>
    <xf numFmtId="188" fontId="5" fillId="0" borderId="0" xfId="0" applyNumberFormat="1" applyFont="1"/>
    <xf numFmtId="188" fontId="2" fillId="0" borderId="0" xfId="0" applyNumberFormat="1" applyFont="1" applyAlignment="1">
      <alignment horizontal="right" vertical="center"/>
    </xf>
    <xf numFmtId="189" fontId="5" fillId="0" borderId="0" xfId="1" applyNumberFormat="1" applyFont="1" applyAlignment="1">
      <alignment vertical="center"/>
    </xf>
    <xf numFmtId="0" fontId="5" fillId="0" borderId="0" xfId="0" applyFont="1"/>
    <xf numFmtId="189" fontId="2" fillId="0" borderId="0" xfId="1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188" fontId="5" fillId="0" borderId="0" xfId="0" applyNumberFormat="1" applyFont="1" applyAlignment="1">
      <alignment horizontal="right"/>
    </xf>
    <xf numFmtId="0" fontId="5" fillId="0" borderId="0" xfId="0" quotePrefix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18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3" xfId="0" quotePrefix="1" applyFont="1" applyBorder="1" applyAlignment="1" applyProtection="1">
      <alignment horizontal="left" vertical="center"/>
    </xf>
    <xf numFmtId="188" fontId="5" fillId="0" borderId="3" xfId="0" applyNumberFormat="1" applyFont="1" applyBorder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188" fontId="2" fillId="0" borderId="0" xfId="0" applyNumberFormat="1" applyFont="1" applyBorder="1" applyAlignment="1">
      <alignment horizontal="right" vertical="center"/>
    </xf>
    <xf numFmtId="0" fontId="7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showGridLines="0" tabSelected="1" showWhiteSpace="0" topLeftCell="A10" zoomScale="90" zoomScaleNormal="90" zoomScaleSheetLayoutView="120" zoomScalePageLayoutView="75" workbookViewId="0">
      <selection activeCell="G11" sqref="G11"/>
    </sheetView>
  </sheetViews>
  <sheetFormatPr defaultRowHeight="18" customHeight="1"/>
  <cols>
    <col min="1" max="1" width="42.140625" style="2" customWidth="1"/>
    <col min="2" max="2" width="15.7109375" style="2" customWidth="1"/>
    <col min="3" max="4" width="15" style="2" customWidth="1"/>
    <col min="5" max="16384" width="9.140625" style="2"/>
  </cols>
  <sheetData>
    <row r="1" spans="1:15" ht="15.75" customHeight="1">
      <c r="A1" s="1"/>
      <c r="B1" s="1"/>
      <c r="C1" s="1"/>
      <c r="D1" s="1"/>
    </row>
    <row r="2" spans="1:15" ht="9.9499999999999993" customHeight="1">
      <c r="A2" s="3"/>
      <c r="B2" s="3"/>
      <c r="C2" s="3"/>
      <c r="D2" s="3"/>
    </row>
    <row r="3" spans="1:15" s="5" customFormat="1" ht="35.1" customHeight="1">
      <c r="A3" s="4" t="s">
        <v>0</v>
      </c>
      <c r="B3" s="2"/>
      <c r="C3" s="2"/>
      <c r="D3" s="2"/>
    </row>
    <row r="4" spans="1:15" s="5" customFormat="1" ht="12.95" customHeight="1">
      <c r="A4" s="6"/>
      <c r="B4" s="6"/>
      <c r="C4" s="6"/>
      <c r="D4" s="6"/>
    </row>
    <row r="5" spans="1:15" s="5" customFormat="1" ht="30" customHeight="1">
      <c r="A5" s="7" t="s">
        <v>1</v>
      </c>
      <c r="B5" s="8" t="s">
        <v>2</v>
      </c>
      <c r="C5" s="8" t="s">
        <v>3</v>
      </c>
      <c r="D5" s="8" t="s">
        <v>4</v>
      </c>
    </row>
    <row r="6" spans="1:15" s="5" customFormat="1" ht="24" customHeight="1">
      <c r="A6" s="9"/>
      <c r="B6" s="10" t="s">
        <v>5</v>
      </c>
      <c r="C6" s="10"/>
      <c r="D6" s="10"/>
    </row>
    <row r="7" spans="1:15" s="17" customFormat="1" ht="18" customHeight="1">
      <c r="A7" s="11" t="s">
        <v>6</v>
      </c>
      <c r="B7" s="12">
        <f>B8+B9+B11+B12+B13+B14+B16+B18+B19</f>
        <v>548431.87000000011</v>
      </c>
      <c r="C7" s="12">
        <f>C8+C9+C11+C12+C13+C14+C16+C18+C19</f>
        <v>294894.87</v>
      </c>
      <c r="D7" s="12">
        <f>D8+D9+D11+D12+D13+D14+D16+D18+D19</f>
        <v>253537.01999999996</v>
      </c>
      <c r="E7" s="13"/>
      <c r="F7" s="14"/>
      <c r="G7" s="15"/>
      <c r="H7" s="15"/>
      <c r="I7" s="16"/>
      <c r="J7" s="16"/>
      <c r="K7" s="15"/>
      <c r="L7" s="16"/>
    </row>
    <row r="8" spans="1:15" s="22" customFormat="1" ht="21" customHeight="1">
      <c r="A8" s="18" t="s">
        <v>7</v>
      </c>
      <c r="B8" s="19">
        <v>15477.68</v>
      </c>
      <c r="C8" s="19">
        <v>11057.53</v>
      </c>
      <c r="D8" s="19">
        <v>4420.16</v>
      </c>
      <c r="E8" s="13"/>
      <c r="F8" s="15"/>
      <c r="G8" s="20"/>
      <c r="H8" s="15"/>
      <c r="I8" s="20"/>
      <c r="J8" s="15"/>
      <c r="K8" s="21"/>
      <c r="L8" s="16"/>
      <c r="N8" s="15"/>
    </row>
    <row r="9" spans="1:15" s="22" customFormat="1" ht="21" customHeight="1">
      <c r="A9" s="23" t="s">
        <v>8</v>
      </c>
      <c r="B9" s="19">
        <v>18556.28</v>
      </c>
      <c r="C9" s="19">
        <v>7403.63</v>
      </c>
      <c r="D9" s="19">
        <v>11152.65</v>
      </c>
      <c r="E9" s="13"/>
      <c r="F9" s="24"/>
      <c r="G9" s="25"/>
      <c r="H9" s="24"/>
      <c r="I9" s="25"/>
      <c r="J9" s="24"/>
      <c r="K9" s="26"/>
      <c r="L9" s="27"/>
      <c r="M9" s="27"/>
      <c r="N9" s="24"/>
      <c r="O9" s="27"/>
    </row>
    <row r="10" spans="1:15" s="22" customFormat="1" ht="21" customHeight="1">
      <c r="A10" s="18" t="s">
        <v>9</v>
      </c>
      <c r="B10" s="28"/>
      <c r="C10" s="28"/>
      <c r="D10" s="28"/>
      <c r="E10" s="13"/>
      <c r="F10" s="24"/>
      <c r="G10" s="25"/>
      <c r="H10" s="24"/>
      <c r="I10" s="25"/>
      <c r="J10" s="24"/>
      <c r="K10" s="26"/>
      <c r="L10" s="27"/>
      <c r="M10" s="27"/>
      <c r="N10" s="24"/>
      <c r="O10" s="27"/>
    </row>
    <row r="11" spans="1:15" ht="21" customHeight="1">
      <c r="A11" s="18" t="s">
        <v>10</v>
      </c>
      <c r="B11" s="28">
        <v>8761.8700000000008</v>
      </c>
      <c r="C11" s="28">
        <v>4340.3500000000004</v>
      </c>
      <c r="D11" s="28">
        <v>4421.5200000000004</v>
      </c>
      <c r="E11" s="13"/>
      <c r="F11" s="24"/>
      <c r="G11" s="25"/>
      <c r="H11" s="24"/>
      <c r="I11" s="25"/>
      <c r="J11" s="24"/>
      <c r="K11" s="26"/>
      <c r="L11" s="27"/>
      <c r="M11" s="27"/>
      <c r="N11" s="24"/>
      <c r="O11" s="27"/>
    </row>
    <row r="12" spans="1:15" ht="21" customHeight="1">
      <c r="A12" s="23" t="s">
        <v>11</v>
      </c>
      <c r="B12" s="19">
        <v>11088.39</v>
      </c>
      <c r="C12" s="19">
        <v>2652.86</v>
      </c>
      <c r="D12" s="19">
        <v>8435.5300000000007</v>
      </c>
      <c r="E12" s="13"/>
      <c r="F12" s="24"/>
      <c r="G12" s="25"/>
      <c r="H12" s="24"/>
      <c r="I12" s="25"/>
      <c r="J12" s="24"/>
      <c r="K12" s="26"/>
      <c r="L12" s="27"/>
      <c r="M12" s="27"/>
      <c r="N12" s="24"/>
      <c r="O12" s="27"/>
    </row>
    <row r="13" spans="1:15" ht="21" customHeight="1">
      <c r="A13" s="18" t="s">
        <v>12</v>
      </c>
      <c r="B13" s="19">
        <v>84067.07</v>
      </c>
      <c r="C13" s="19">
        <v>27585.34</v>
      </c>
      <c r="D13" s="19">
        <v>56481.73</v>
      </c>
      <c r="E13" s="13"/>
      <c r="F13" s="24"/>
      <c r="G13" s="25"/>
      <c r="H13" s="24"/>
      <c r="I13" s="25"/>
      <c r="J13" s="24"/>
      <c r="K13" s="26"/>
      <c r="L13" s="27"/>
      <c r="M13" s="27"/>
      <c r="N13" s="24"/>
      <c r="O13" s="27"/>
    </row>
    <row r="14" spans="1:15" ht="21" customHeight="1">
      <c r="A14" s="18" t="s">
        <v>13</v>
      </c>
      <c r="B14" s="19">
        <v>274693.49</v>
      </c>
      <c r="C14" s="19">
        <v>146293.03</v>
      </c>
      <c r="D14" s="19">
        <v>128400.46</v>
      </c>
      <c r="E14" s="13"/>
      <c r="F14" s="24"/>
      <c r="G14" s="25"/>
      <c r="H14" s="24"/>
      <c r="I14" s="25"/>
      <c r="J14" s="24"/>
      <c r="K14" s="26"/>
      <c r="L14" s="27"/>
      <c r="M14" s="27"/>
      <c r="N14" s="24"/>
      <c r="O14" s="27"/>
    </row>
    <row r="15" spans="1:15" ht="21" customHeight="1">
      <c r="A15" s="18" t="s">
        <v>14</v>
      </c>
      <c r="B15" s="29"/>
      <c r="C15" s="29"/>
      <c r="D15" s="29"/>
      <c r="E15" s="13"/>
      <c r="F15" s="24"/>
      <c r="G15" s="25"/>
      <c r="H15" s="24"/>
      <c r="I15" s="25"/>
      <c r="J15" s="24"/>
      <c r="K15" s="26"/>
      <c r="L15" s="27"/>
      <c r="M15" s="27"/>
      <c r="N15" s="24"/>
      <c r="O15" s="27"/>
    </row>
    <row r="16" spans="1:15" ht="21" customHeight="1">
      <c r="A16" s="18" t="s">
        <v>15</v>
      </c>
      <c r="B16" s="19">
        <v>61732.160000000003</v>
      </c>
      <c r="C16" s="19">
        <v>42311.25</v>
      </c>
      <c r="D16" s="19">
        <v>19420.900000000001</v>
      </c>
      <c r="E16" s="13"/>
      <c r="F16" s="24"/>
      <c r="G16" s="25"/>
      <c r="H16" s="24"/>
      <c r="I16" s="25"/>
      <c r="J16" s="30"/>
      <c r="K16" s="26"/>
      <c r="L16" s="27"/>
      <c r="M16" s="27"/>
      <c r="N16" s="24"/>
      <c r="O16" s="27"/>
    </row>
    <row r="17" spans="1:15" ht="21" customHeight="1">
      <c r="A17" s="18" t="s">
        <v>16</v>
      </c>
      <c r="B17" s="29"/>
      <c r="C17" s="29"/>
      <c r="D17" s="29"/>
      <c r="E17" s="13"/>
      <c r="F17" s="24"/>
      <c r="G17" s="25"/>
      <c r="H17" s="24"/>
      <c r="I17" s="25"/>
      <c r="J17" s="31"/>
      <c r="K17" s="26"/>
      <c r="L17" s="27"/>
      <c r="M17" s="27"/>
      <c r="N17" s="30"/>
      <c r="O17" s="27"/>
    </row>
    <row r="18" spans="1:15" ht="21" customHeight="1">
      <c r="A18" s="18" t="s">
        <v>17</v>
      </c>
      <c r="B18" s="19">
        <v>18989.75</v>
      </c>
      <c r="C18" s="19">
        <v>14598.3</v>
      </c>
      <c r="D18" s="19">
        <v>4391.46</v>
      </c>
      <c r="E18" s="13"/>
      <c r="F18" s="24"/>
      <c r="G18" s="25"/>
      <c r="H18" s="24"/>
      <c r="I18" s="25"/>
      <c r="J18" s="24"/>
      <c r="K18" s="26"/>
      <c r="M18" s="27"/>
      <c r="N18" s="31"/>
      <c r="O18" s="27"/>
    </row>
    <row r="19" spans="1:15" ht="21" customHeight="1">
      <c r="A19" s="23" t="s">
        <v>18</v>
      </c>
      <c r="B19" s="19">
        <v>55065.18</v>
      </c>
      <c r="C19" s="19">
        <v>38652.58</v>
      </c>
      <c r="D19" s="19">
        <v>16412.61</v>
      </c>
      <c r="E19" s="13"/>
      <c r="F19" s="32"/>
      <c r="G19" s="33"/>
      <c r="H19" s="32"/>
      <c r="I19" s="27"/>
      <c r="J19" s="32"/>
      <c r="K19" s="34"/>
      <c r="L19" s="22"/>
      <c r="M19" s="27"/>
      <c r="N19" s="24"/>
      <c r="O19" s="27"/>
    </row>
    <row r="20" spans="1:15" ht="21" customHeight="1">
      <c r="A20" s="35" t="s">
        <v>19</v>
      </c>
      <c r="B20" s="19" t="s">
        <v>20</v>
      </c>
      <c r="C20" s="19" t="s">
        <v>20</v>
      </c>
      <c r="D20" s="19" t="s">
        <v>20</v>
      </c>
      <c r="E20" s="17"/>
      <c r="F20" s="22"/>
      <c r="I20" s="32"/>
      <c r="J20" s="27"/>
      <c r="K20" s="32"/>
      <c r="L20" s="33"/>
    </row>
    <row r="21" spans="1:15" ht="24" customHeight="1">
      <c r="A21" s="29"/>
      <c r="B21" s="36" t="s">
        <v>21</v>
      </c>
      <c r="C21" s="36"/>
      <c r="D21" s="36"/>
      <c r="E21" s="17"/>
      <c r="F21" s="22"/>
      <c r="I21" s="27"/>
      <c r="J21" s="27"/>
      <c r="K21" s="22"/>
      <c r="L21" s="16"/>
    </row>
    <row r="22" spans="1:15" s="17" customFormat="1" ht="18" customHeight="1">
      <c r="A22" s="11" t="s">
        <v>6</v>
      </c>
      <c r="B22" s="16">
        <f>ROUND((B7*100/$B$7),1)</f>
        <v>100</v>
      </c>
      <c r="C22" s="16">
        <f>ROUND((C7*100/$C$7),1)</f>
        <v>100</v>
      </c>
      <c r="D22" s="16">
        <f>ROUND((D7*100/$D$7),1)</f>
        <v>100</v>
      </c>
      <c r="E22" s="25"/>
      <c r="F22" s="25"/>
      <c r="G22" s="25"/>
      <c r="H22" s="2"/>
      <c r="I22" s="20"/>
      <c r="J22" s="20"/>
      <c r="K22" s="16"/>
      <c r="L22" s="16"/>
    </row>
    <row r="23" spans="1:15" s="38" customFormat="1" ht="21" customHeight="1">
      <c r="A23" s="18" t="s">
        <v>7</v>
      </c>
      <c r="B23" s="37">
        <f>ROUND((B8*100/$B$7),1)</f>
        <v>2.8</v>
      </c>
      <c r="C23" s="37">
        <f>ROUND((C8*100/$C$7),1)</f>
        <v>3.7</v>
      </c>
      <c r="D23" s="37">
        <f>ROUND((D8*100/$D$7),1)</f>
        <v>1.7</v>
      </c>
      <c r="E23" s="37"/>
      <c r="F23" s="37"/>
      <c r="G23" s="37"/>
      <c r="H23" s="29"/>
      <c r="I23" s="29"/>
      <c r="J23" s="29"/>
      <c r="K23" s="37"/>
      <c r="L23" s="37"/>
    </row>
    <row r="24" spans="1:15" s="38" customFormat="1" ht="21" customHeight="1">
      <c r="A24" s="23" t="s">
        <v>8</v>
      </c>
      <c r="B24" s="37">
        <f>ROUND((B9*100/$B$7),1)</f>
        <v>3.4</v>
      </c>
      <c r="C24" s="37">
        <f>ROUND((C9*100/$C$7),1)</f>
        <v>2.5</v>
      </c>
      <c r="D24" s="37">
        <f>ROUND((D9*100/$D$7),1)</f>
        <v>4.4000000000000004</v>
      </c>
      <c r="E24" s="37"/>
      <c r="F24" s="37"/>
      <c r="G24" s="37"/>
      <c r="H24" s="29"/>
      <c r="I24" s="29"/>
      <c r="J24" s="29"/>
      <c r="K24" s="37"/>
      <c r="L24" s="37"/>
    </row>
    <row r="25" spans="1:15" s="38" customFormat="1" ht="21" customHeight="1">
      <c r="A25" s="18" t="s">
        <v>9</v>
      </c>
      <c r="B25" s="37"/>
      <c r="C25" s="37"/>
      <c r="D25" s="37"/>
      <c r="E25" s="37"/>
      <c r="F25" s="37"/>
      <c r="G25" s="37"/>
      <c r="H25" s="29"/>
      <c r="I25" s="29"/>
      <c r="J25" s="29"/>
      <c r="K25" s="29"/>
      <c r="L25" s="29"/>
    </row>
    <row r="26" spans="1:15" s="38" customFormat="1" ht="21" customHeight="1">
      <c r="A26" s="18" t="s">
        <v>10</v>
      </c>
      <c r="B26" s="37">
        <f>ROUND((B11*100/$B$7),1)</f>
        <v>1.6</v>
      </c>
      <c r="C26" s="37">
        <f>ROUND((C11*100/$C$7),1)</f>
        <v>1.5</v>
      </c>
      <c r="D26" s="37">
        <f t="shared" ref="D26:D34" si="0">ROUND((D11*100/$D$7),1)</f>
        <v>1.7</v>
      </c>
      <c r="E26" s="37"/>
      <c r="F26" s="37"/>
      <c r="G26" s="37"/>
      <c r="H26" s="29"/>
      <c r="I26" s="29"/>
      <c r="J26" s="29"/>
      <c r="K26" s="37"/>
      <c r="L26" s="37"/>
    </row>
    <row r="27" spans="1:15" s="29" customFormat="1" ht="21" customHeight="1">
      <c r="A27" s="23" t="s">
        <v>11</v>
      </c>
      <c r="B27" s="37">
        <f t="shared" ref="B27:B34" si="1">ROUND((B12*100/$B$7),1)</f>
        <v>2</v>
      </c>
      <c r="C27" s="37">
        <f t="shared" ref="C27:C34" si="2">ROUND((C12*100/$C$7),1)</f>
        <v>0.9</v>
      </c>
      <c r="D27" s="37">
        <f t="shared" si="0"/>
        <v>3.3</v>
      </c>
      <c r="E27" s="37"/>
      <c r="F27" s="37"/>
      <c r="G27" s="37"/>
      <c r="K27" s="37"/>
      <c r="L27" s="37"/>
    </row>
    <row r="28" spans="1:15" s="29" customFormat="1" ht="21" customHeight="1">
      <c r="A28" s="18" t="s">
        <v>12</v>
      </c>
      <c r="B28" s="37">
        <f t="shared" si="1"/>
        <v>15.3</v>
      </c>
      <c r="C28" s="37">
        <f t="shared" si="2"/>
        <v>9.4</v>
      </c>
      <c r="D28" s="37">
        <f t="shared" si="0"/>
        <v>22.3</v>
      </c>
      <c r="E28" s="37"/>
      <c r="F28" s="37"/>
      <c r="G28" s="37"/>
      <c r="K28" s="37"/>
      <c r="L28" s="37"/>
    </row>
    <row r="29" spans="1:15" s="29" customFormat="1" ht="21" customHeight="1">
      <c r="A29" s="18" t="s">
        <v>13</v>
      </c>
      <c r="B29" s="37">
        <f t="shared" si="1"/>
        <v>50.1</v>
      </c>
      <c r="C29" s="37">
        <f t="shared" si="2"/>
        <v>49.6</v>
      </c>
      <c r="D29" s="37">
        <f t="shared" si="0"/>
        <v>50.6</v>
      </c>
      <c r="E29" s="37"/>
      <c r="F29" s="37"/>
      <c r="G29" s="37"/>
      <c r="K29" s="37"/>
    </row>
    <row r="30" spans="1:15" s="29" customFormat="1" ht="21" customHeight="1">
      <c r="A30" s="18" t="s">
        <v>14</v>
      </c>
      <c r="B30" s="37"/>
      <c r="C30" s="37"/>
      <c r="D30" s="37"/>
      <c r="E30" s="37"/>
      <c r="F30" s="37"/>
      <c r="G30" s="37"/>
      <c r="K30" s="37"/>
      <c r="L30" s="37"/>
    </row>
    <row r="31" spans="1:15" s="29" customFormat="1" ht="21" customHeight="1">
      <c r="A31" s="18" t="s">
        <v>15</v>
      </c>
      <c r="B31" s="37">
        <f t="shared" si="1"/>
        <v>11.3</v>
      </c>
      <c r="C31" s="37">
        <f t="shared" si="2"/>
        <v>14.3</v>
      </c>
      <c r="D31" s="37">
        <f t="shared" si="0"/>
        <v>7.7</v>
      </c>
      <c r="E31" s="37"/>
      <c r="F31" s="37"/>
      <c r="G31" s="37"/>
      <c r="K31" s="37"/>
      <c r="L31" s="37"/>
    </row>
    <row r="32" spans="1:15" s="29" customFormat="1" ht="21" customHeight="1">
      <c r="A32" s="18" t="s">
        <v>16</v>
      </c>
      <c r="B32" s="37"/>
      <c r="C32" s="37"/>
      <c r="D32" s="37"/>
      <c r="E32" s="37"/>
      <c r="F32" s="37"/>
      <c r="G32" s="37"/>
      <c r="K32" s="37"/>
      <c r="L32" s="37"/>
    </row>
    <row r="33" spans="1:12" s="29" customFormat="1" ht="21" customHeight="1">
      <c r="A33" s="18" t="s">
        <v>17</v>
      </c>
      <c r="B33" s="37">
        <f t="shared" si="1"/>
        <v>3.5</v>
      </c>
      <c r="C33" s="37">
        <f t="shared" si="2"/>
        <v>5</v>
      </c>
      <c r="D33" s="37">
        <f t="shared" si="0"/>
        <v>1.7</v>
      </c>
      <c r="E33" s="37"/>
      <c r="F33" s="37"/>
      <c r="G33" s="37"/>
      <c r="K33" s="37"/>
      <c r="L33" s="37"/>
    </row>
    <row r="34" spans="1:12" s="29" customFormat="1" ht="21" customHeight="1">
      <c r="A34" s="23" t="s">
        <v>18</v>
      </c>
      <c r="B34" s="37">
        <f t="shared" si="1"/>
        <v>10</v>
      </c>
      <c r="C34" s="37">
        <f t="shared" si="2"/>
        <v>13.1</v>
      </c>
      <c r="D34" s="37">
        <f t="shared" si="0"/>
        <v>6.5</v>
      </c>
      <c r="E34" s="37"/>
      <c r="F34" s="37"/>
      <c r="G34" s="37"/>
      <c r="K34" s="37"/>
    </row>
    <row r="35" spans="1:12" s="29" customFormat="1" ht="21" customHeight="1">
      <c r="A35" s="35" t="s">
        <v>19</v>
      </c>
      <c r="B35" s="19" t="s">
        <v>20</v>
      </c>
      <c r="C35" s="19" t="s">
        <v>20</v>
      </c>
      <c r="D35" s="19" t="s">
        <v>20</v>
      </c>
      <c r="E35" s="37"/>
      <c r="F35" s="37"/>
      <c r="G35" s="37"/>
    </row>
    <row r="36" spans="1:12" s="29" customFormat="1" ht="18" customHeight="1">
      <c r="A36" s="39"/>
      <c r="B36" s="40"/>
      <c r="C36" s="40"/>
      <c r="D36" s="40"/>
    </row>
    <row r="37" spans="1:12" ht="9.75" customHeight="1">
      <c r="A37" s="41"/>
      <c r="B37" s="42"/>
      <c r="C37" s="42"/>
      <c r="D37" s="42"/>
    </row>
    <row r="38" spans="1:12" ht="18" customHeight="1">
      <c r="A38" s="43"/>
    </row>
  </sheetData>
  <mergeCells count="3">
    <mergeCell ref="A1:D1"/>
    <mergeCell ref="B6:D6"/>
    <mergeCell ref="B21:D21"/>
  </mergeCells>
  <printOptions horizontalCentered="1"/>
  <pageMargins left="0.71" right="1.0629921259842521" top="0.39370078740157483" bottom="0.59055118110236227" header="0.51181102362204722" footer="0.51181102362204722"/>
  <pageSetup paperSize="9" firstPageNumber="6" orientation="portrait" useFirstPageNumber="1" r:id="rId1"/>
  <headerFooter alignWithMargins="0"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2016-11-18T08:07:57Z</dcterms:created>
  <dcterms:modified xsi:type="dcterms:W3CDTF">2016-11-18T08:08:03Z</dcterms:modified>
</cp:coreProperties>
</file>