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 (3)\5.สถิติสุขภาพ\"/>
    </mc:Choice>
  </mc:AlternateContent>
  <bookViews>
    <workbookView xWindow="-150" yWindow="405" windowWidth="8955" windowHeight="11580"/>
  </bookViews>
  <sheets>
    <sheet name="T-5.3" sheetId="16" r:id="rId1"/>
  </sheets>
  <calcPr calcId="152511"/>
</workbook>
</file>

<file path=xl/calcChain.xml><?xml version="1.0" encoding="utf-8"?>
<calcChain xmlns="http://schemas.openxmlformats.org/spreadsheetml/2006/main">
  <c r="H14" i="16" l="1"/>
  <c r="H15" i="16"/>
  <c r="H16" i="16"/>
  <c r="H17" i="16"/>
  <c r="H18" i="16"/>
  <c r="H19" i="16"/>
  <c r="H20" i="16"/>
  <c r="H21" i="16"/>
  <c r="H22" i="16"/>
  <c r="H23" i="16"/>
  <c r="H24" i="16"/>
  <c r="H11" i="16"/>
  <c r="J10" i="16"/>
  <c r="I10" i="16"/>
  <c r="H10" i="16" l="1"/>
</calcChain>
</file>

<file path=xl/sharedStrings.xml><?xml version="1.0" encoding="utf-8"?>
<sst xmlns="http://schemas.openxmlformats.org/spreadsheetml/2006/main" count="69" uniqueCount="48">
  <si>
    <t>ตาราง</t>
  </si>
  <si>
    <t>รวม</t>
  </si>
  <si>
    <t>Total</t>
  </si>
  <si>
    <t>อื่น ๆ</t>
  </si>
  <si>
    <t>Others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</si>
  <si>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</si>
  <si>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</si>
  <si>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</si>
  <si>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</si>
  <si>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</si>
  <si>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</si>
  <si>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</si>
  <si>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</si>
  <si>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</si>
  <si>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</si>
  <si>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</si>
  <si>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</si>
  <si>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</si>
  <si>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</si>
  <si>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</si>
  <si>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</si>
  <si>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</si>
  <si>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</si>
  <si>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</si>
  <si>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</si>
  <si>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</si>
  <si>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</si>
  <si>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</si>
  <si>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</si>
  <si>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</si>
  <si>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</si>
  <si>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</si>
  <si>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</si>
  <si>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</si>
  <si>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</si>
  <si>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</si>
  <si>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</si>
  <si>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</si>
  <si>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</si>
  <si>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of martality</t>
  </si>
  <si>
    <t>Causes of Death</t>
  </si>
  <si>
    <t>การตาย จำแนกตามสาเหตุที่สำคัญ และเพศ พ.ศ. 2558 - 2559</t>
  </si>
  <si>
    <t>2559 (2016)</t>
  </si>
  <si>
    <t>Deaths by Leading Causes of Death and Sex: 2015 - 2016</t>
  </si>
  <si>
    <t>2558 (2015)</t>
  </si>
  <si>
    <t xml:space="preserve">     ที่มา:   สำนักงานสาธารณสุขจังหวัดกาญจนบุรี</t>
  </si>
  <si>
    <t xml:space="preserve"> Source:  Kanchanaburi Provincial Health Office </t>
  </si>
  <si>
    <t xml:space="preserve">Supplementary factors related to causes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</si>
</sst>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.00_);_(* \(#,##0.00\);_(* &quot;-&quot;??_);_(@_)"/>
    <numFmt numFmtId="189" formatCode="_(* #,##0_);_(* \(#,##0\);_(* &quot;-&quot;??_);_(@_)"/>
    <numFmt numFmtId="190" formatCode="0.0"/>
    <numFmt numFmtId="192" formatCode="#,##0;[Red]#,##0"/>
    <numFmt numFmtId="193" formatCode="_(* #,##0.0_);_(* \(#,##0.0\);_(* &quot;-&quot;??_);_(@_)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187" fontId="10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/>
    </xf>
    <xf numFmtId="189" fontId="6" fillId="0" borderId="2" xfId="3" applyNumberFormat="1" applyFont="1" applyBorder="1" applyAlignment="1">
      <alignment horizontal="right"/>
    </xf>
    <xf numFmtId="189" fontId="6" fillId="0" borderId="0" xfId="0" applyNumberFormat="1" applyFont="1"/>
    <xf numFmtId="189" fontId="7" fillId="0" borderId="2" xfId="3" applyNumberFormat="1" applyFont="1" applyBorder="1" applyAlignment="1">
      <alignment horizontal="right"/>
    </xf>
    <xf numFmtId="189" fontId="7" fillId="0" borderId="2" xfId="0" applyNumberFormat="1" applyFont="1" applyBorder="1" applyAlignment="1">
      <alignment horizontal="right"/>
    </xf>
    <xf numFmtId="192" fontId="6" fillId="0" borderId="2" xfId="0" applyNumberFormat="1" applyFont="1" applyBorder="1" applyAlignment="1">
      <alignment horizontal="right"/>
    </xf>
    <xf numFmtId="192" fontId="6" fillId="0" borderId="0" xfId="0" applyNumberFormat="1" applyFont="1" applyBorder="1"/>
    <xf numFmtId="0" fontId="6" fillId="0" borderId="0" xfId="0" applyFont="1" applyBorder="1" applyAlignment="1">
      <alignment horizontal="left" indent="1"/>
    </xf>
    <xf numFmtId="190" fontId="6" fillId="0" borderId="3" xfId="0" applyNumberFormat="1" applyFont="1" applyBorder="1" applyAlignment="1"/>
    <xf numFmtId="193" fontId="6" fillId="0" borderId="2" xfId="3" applyNumberFormat="1" applyFont="1" applyBorder="1" applyAlignment="1">
      <alignment horizontal="right"/>
    </xf>
    <xf numFmtId="193" fontId="7" fillId="0" borderId="2" xfId="3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5">
    <cellStyle name="Normal 2" xfId="4"/>
    <cellStyle name="Normal_นอก" xfId="1"/>
    <cellStyle name="เครื่องหมายจุลภาค" xfId="3" builtinId="3"/>
    <cellStyle name="ปกติ" xfId="0" builtinId="0"/>
    <cellStyle name="ปกติ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1998561</xdr:colOff>
      <xdr:row>0</xdr:row>
      <xdr:rowOff>1</xdr:rowOff>
    </xdr:from>
    <xdr:to>
      <xdr:col>19</xdr:col>
      <xdr:colOff>379311</xdr:colOff>
      <xdr:row>28</xdr:row>
      <xdr:rowOff>142875</xdr:rowOff>
    </xdr:to>
    <xdr:grpSp>
      <xdr:nvGrpSpPr>
        <xdr:cNvPr id="7659" name="Group 481"/>
        <xdr:cNvGrpSpPr>
          <a:grpSpLocks/>
        </xdr:cNvGrpSpPr>
      </xdr:nvGrpSpPr>
      <xdr:grpSpPr bwMode="auto">
        <a:xfrm>
          <a:off x="9275661" y="1"/>
          <a:ext cx="1095375" cy="6677024"/>
          <a:chOff x="990" y="0"/>
          <a:chExt cx="62" cy="685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0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0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662" name="Straight Connector 12"/>
          <xdr:cNvCxnSpPr>
            <a:cxnSpLocks noChangeShapeType="1"/>
          </xdr:cNvCxnSpPr>
        </xdr:nvCxnSpPr>
        <xdr:spPr bwMode="auto">
          <a:xfrm rot="5400000">
            <a:off x="694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0"/>
  <sheetViews>
    <sheetView showGridLines="0" tabSelected="1" zoomScaleNormal="100" workbookViewId="0">
      <selection activeCell="L10" sqref="L10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16" width="6.42578125" style="6" customWidth="1"/>
    <col min="17" max="17" width="0.42578125" style="6" customWidth="1"/>
    <col min="18" max="18" width="33.7109375" style="6" customWidth="1"/>
    <col min="19" max="19" width="7" style="6" customWidth="1"/>
    <col min="20" max="20" width="5.7109375" style="6" customWidth="1"/>
    <col min="21" max="21" width="9" style="6" customWidth="1"/>
    <col min="22" max="16384" width="9.140625" style="6"/>
  </cols>
  <sheetData>
    <row r="1" spans="1:21" s="3" customFormat="1" x14ac:dyDescent="0.3">
      <c r="A1" s="1"/>
      <c r="B1" s="1" t="s">
        <v>0</v>
      </c>
      <c r="C1" s="2">
        <v>5.3</v>
      </c>
      <c r="D1" s="1" t="s">
        <v>41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s="5" customFormat="1" x14ac:dyDescent="0.3">
      <c r="A2" s="4"/>
      <c r="B2" s="1" t="s">
        <v>28</v>
      </c>
      <c r="C2" s="2">
        <v>5.3</v>
      </c>
      <c r="D2" s="1" t="s">
        <v>43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26" customFormat="1" ht="6" customHeight="1" x14ac:dyDescent="0.3">
      <c r="A3" s="24"/>
      <c r="B3" s="24"/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21" s="7" customFormat="1" ht="23.25" customHeight="1" x14ac:dyDescent="0.25">
      <c r="A4" s="41" t="s">
        <v>23</v>
      </c>
      <c r="B4" s="41"/>
      <c r="C4" s="41"/>
      <c r="D4" s="42"/>
      <c r="E4" s="52" t="s">
        <v>29</v>
      </c>
      <c r="F4" s="53"/>
      <c r="G4" s="53"/>
      <c r="H4" s="53"/>
      <c r="I4" s="53"/>
      <c r="J4" s="54"/>
      <c r="K4" s="52" t="s">
        <v>31</v>
      </c>
      <c r="L4" s="53"/>
      <c r="M4" s="53"/>
      <c r="N4" s="53"/>
      <c r="O4" s="53"/>
      <c r="P4" s="54"/>
      <c r="Q4" s="45" t="s">
        <v>40</v>
      </c>
      <c r="R4" s="41"/>
    </row>
    <row r="5" spans="1:21" s="7" customFormat="1" ht="23.25" customHeight="1" x14ac:dyDescent="0.25">
      <c r="A5" s="48"/>
      <c r="B5" s="48"/>
      <c r="C5" s="48"/>
      <c r="D5" s="49"/>
      <c r="E5" s="46" t="s">
        <v>30</v>
      </c>
      <c r="F5" s="43"/>
      <c r="G5" s="43"/>
      <c r="H5" s="43"/>
      <c r="I5" s="43"/>
      <c r="J5" s="44"/>
      <c r="K5" s="46" t="s">
        <v>22</v>
      </c>
      <c r="L5" s="43"/>
      <c r="M5" s="43"/>
      <c r="N5" s="43"/>
      <c r="O5" s="43"/>
      <c r="P5" s="44"/>
      <c r="Q5" s="47"/>
      <c r="R5" s="48"/>
    </row>
    <row r="6" spans="1:21" s="7" customFormat="1" ht="21.75" customHeight="1" x14ac:dyDescent="0.25">
      <c r="A6" s="48"/>
      <c r="B6" s="48"/>
      <c r="C6" s="48"/>
      <c r="D6" s="49"/>
      <c r="E6" s="56" t="s">
        <v>44</v>
      </c>
      <c r="F6" s="57"/>
      <c r="G6" s="58"/>
      <c r="H6" s="56" t="s">
        <v>42</v>
      </c>
      <c r="I6" s="57"/>
      <c r="J6" s="58"/>
      <c r="K6" s="56" t="s">
        <v>44</v>
      </c>
      <c r="L6" s="57"/>
      <c r="M6" s="58"/>
      <c r="N6" s="56" t="s">
        <v>42</v>
      </c>
      <c r="O6" s="57"/>
      <c r="P6" s="58"/>
      <c r="Q6" s="47"/>
      <c r="R6" s="48"/>
    </row>
    <row r="7" spans="1:21" s="7" customFormat="1" ht="21.75" customHeight="1" x14ac:dyDescent="0.25">
      <c r="A7" s="48"/>
      <c r="B7" s="48"/>
      <c r="C7" s="48"/>
      <c r="D7" s="49"/>
      <c r="E7" s="10" t="s">
        <v>1</v>
      </c>
      <c r="F7" s="10" t="s">
        <v>5</v>
      </c>
      <c r="G7" s="10" t="s">
        <v>6</v>
      </c>
      <c r="H7" s="10" t="s">
        <v>1</v>
      </c>
      <c r="I7" s="10" t="s">
        <v>5</v>
      </c>
      <c r="J7" s="10" t="s">
        <v>6</v>
      </c>
      <c r="K7" s="10" t="s">
        <v>1</v>
      </c>
      <c r="L7" s="10" t="s">
        <v>5</v>
      </c>
      <c r="M7" s="10" t="s">
        <v>6</v>
      </c>
      <c r="N7" s="10" t="s">
        <v>1</v>
      </c>
      <c r="O7" s="10" t="s">
        <v>5</v>
      </c>
      <c r="P7" s="10" t="s">
        <v>6</v>
      </c>
      <c r="Q7" s="47"/>
      <c r="R7" s="48"/>
    </row>
    <row r="8" spans="1:21" s="7" customFormat="1" ht="21.75" customHeight="1" x14ac:dyDescent="0.25">
      <c r="A8" s="43"/>
      <c r="B8" s="43"/>
      <c r="C8" s="43"/>
      <c r="D8" s="44"/>
      <c r="E8" s="14" t="s">
        <v>2</v>
      </c>
      <c r="F8" s="14" t="s">
        <v>7</v>
      </c>
      <c r="G8" s="14" t="s">
        <v>20</v>
      </c>
      <c r="H8" s="14" t="s">
        <v>2</v>
      </c>
      <c r="I8" s="14" t="s">
        <v>7</v>
      </c>
      <c r="J8" s="14" t="s">
        <v>20</v>
      </c>
      <c r="K8" s="14" t="s">
        <v>2</v>
      </c>
      <c r="L8" s="14" t="s">
        <v>7</v>
      </c>
      <c r="M8" s="14" t="s">
        <v>20</v>
      </c>
      <c r="N8" s="14" t="s">
        <v>2</v>
      </c>
      <c r="O8" s="14" t="s">
        <v>7</v>
      </c>
      <c r="P8" s="14" t="s">
        <v>20</v>
      </c>
      <c r="Q8" s="46"/>
      <c r="R8" s="43"/>
    </row>
    <row r="9" spans="1:21" s="7" customFormat="1" ht="3" customHeight="1" x14ac:dyDescent="0.25">
      <c r="A9" s="8"/>
      <c r="B9" s="8"/>
      <c r="C9" s="8"/>
      <c r="D9" s="9"/>
      <c r="E9" s="22"/>
      <c r="F9" s="22"/>
      <c r="G9" s="22"/>
      <c r="H9" s="22"/>
      <c r="I9" s="22"/>
      <c r="J9" s="22"/>
      <c r="K9" s="22"/>
      <c r="L9" s="22"/>
      <c r="M9" s="22"/>
      <c r="N9" s="22"/>
      <c r="O9" s="28"/>
      <c r="P9" s="28"/>
      <c r="Q9" s="27"/>
      <c r="R9" s="8"/>
    </row>
    <row r="10" spans="1:21" s="7" customFormat="1" ht="24.75" customHeight="1" x14ac:dyDescent="0.25">
      <c r="A10" s="40" t="s">
        <v>21</v>
      </c>
      <c r="B10" s="40"/>
      <c r="C10" s="40"/>
      <c r="D10" s="55"/>
      <c r="E10" s="32">
        <v>5317</v>
      </c>
      <c r="F10" s="32">
        <v>3054</v>
      </c>
      <c r="G10" s="32">
        <v>2263</v>
      </c>
      <c r="H10" s="33">
        <f>SUM(H11:H24)</f>
        <v>5561</v>
      </c>
      <c r="I10" s="33">
        <f>SUM(I11:I24)</f>
        <v>3188</v>
      </c>
      <c r="J10" s="33">
        <f>SUM(J11:J24)</f>
        <v>2373</v>
      </c>
      <c r="K10" s="39">
        <v>628.19168724001486</v>
      </c>
      <c r="L10" s="39">
        <v>363.31486160699188</v>
      </c>
      <c r="M10" s="39">
        <v>264.87682563302303</v>
      </c>
      <c r="N10" s="39">
        <v>696.56</v>
      </c>
      <c r="O10" s="39">
        <v>799.36</v>
      </c>
      <c r="P10" s="39">
        <v>593.95000000000005</v>
      </c>
      <c r="Q10" s="23"/>
      <c r="R10" s="11" t="s">
        <v>2</v>
      </c>
      <c r="S10" s="12"/>
      <c r="U10" s="35"/>
    </row>
    <row r="11" spans="1:21" s="7" customFormat="1" ht="21" customHeight="1" x14ac:dyDescent="0.25">
      <c r="A11" s="50" t="s">
        <v>26</v>
      </c>
      <c r="B11" s="50"/>
      <c r="C11" s="50"/>
      <c r="D11" s="51"/>
      <c r="E11" s="30">
        <v>869</v>
      </c>
      <c r="F11" s="30">
        <v>511</v>
      </c>
      <c r="G11" s="30">
        <v>358</v>
      </c>
      <c r="H11" s="30">
        <f>SUM(I11:J11)</f>
        <v>826</v>
      </c>
      <c r="I11" s="30">
        <v>471</v>
      </c>
      <c r="J11" s="30">
        <v>355</v>
      </c>
      <c r="K11" s="38">
        <v>104.96031075015823</v>
      </c>
      <c r="L11" s="38">
        <v>61.720044641347357</v>
      </c>
      <c r="M11" s="38">
        <v>43.240266108810872</v>
      </c>
      <c r="N11" s="38">
        <v>103.46</v>
      </c>
      <c r="O11" s="38">
        <v>118.1</v>
      </c>
      <c r="P11" s="38">
        <v>88.85</v>
      </c>
      <c r="Q11" s="23"/>
      <c r="R11" s="36" t="s">
        <v>13</v>
      </c>
      <c r="S11" s="12"/>
    </row>
    <row r="12" spans="1:21" s="7" customFormat="1" ht="21" customHeight="1" x14ac:dyDescent="0.25">
      <c r="C12" s="13"/>
      <c r="D12" s="13"/>
      <c r="E12" s="30"/>
      <c r="F12" s="30"/>
      <c r="G12" s="30"/>
      <c r="H12" s="30"/>
      <c r="I12" s="30"/>
      <c r="J12" s="30"/>
      <c r="K12" s="37"/>
      <c r="L12" s="38"/>
      <c r="M12" s="38"/>
      <c r="N12" s="38"/>
      <c r="O12" s="38"/>
      <c r="P12" s="38"/>
      <c r="Q12" s="16"/>
      <c r="R12" s="36" t="s">
        <v>38</v>
      </c>
      <c r="S12" s="12"/>
    </row>
    <row r="13" spans="1:21" s="7" customFormat="1" ht="21" customHeight="1" x14ac:dyDescent="0.25">
      <c r="A13" s="13" t="s">
        <v>32</v>
      </c>
      <c r="B13" s="13"/>
      <c r="C13" s="13"/>
      <c r="D13" s="13"/>
      <c r="E13" s="30"/>
      <c r="F13" s="30"/>
      <c r="G13" s="30"/>
      <c r="H13" s="30"/>
      <c r="I13" s="30"/>
      <c r="J13" s="30"/>
      <c r="K13" s="37"/>
      <c r="L13" s="38"/>
      <c r="M13" s="38"/>
      <c r="N13" s="38"/>
      <c r="O13" s="38"/>
      <c r="P13" s="38"/>
      <c r="Q13" s="16"/>
      <c r="R13" s="36" t="s">
        <v>47</v>
      </c>
      <c r="S13" s="12"/>
    </row>
    <row r="14" spans="1:21" s="7" customFormat="1" ht="21" customHeight="1" x14ac:dyDescent="0.25">
      <c r="A14" s="13"/>
      <c r="B14" s="13" t="s">
        <v>33</v>
      </c>
      <c r="C14" s="13"/>
      <c r="D14" s="13"/>
      <c r="E14" s="30">
        <v>449</v>
      </c>
      <c r="F14" s="30">
        <v>342</v>
      </c>
      <c r="G14" s="30">
        <v>107</v>
      </c>
      <c r="H14" s="30">
        <f t="shared" ref="H14:H24" si="0">SUM(I14:J14)</f>
        <v>489</v>
      </c>
      <c r="I14" s="30">
        <v>373</v>
      </c>
      <c r="J14" s="30">
        <v>116</v>
      </c>
      <c r="K14" s="38">
        <v>54.231506935352179</v>
      </c>
      <c r="L14" s="38">
        <v>41.307740249199206</v>
      </c>
      <c r="M14" s="38">
        <v>12.92376668615297</v>
      </c>
      <c r="N14" s="38">
        <v>61.25</v>
      </c>
      <c r="O14" s="38">
        <v>93.53</v>
      </c>
      <c r="P14" s="38">
        <v>29.03</v>
      </c>
      <c r="Q14" s="16"/>
      <c r="R14" s="36" t="s">
        <v>39</v>
      </c>
      <c r="S14" s="12"/>
    </row>
    <row r="15" spans="1:21" s="7" customFormat="1" ht="21" customHeight="1" x14ac:dyDescent="0.25">
      <c r="A15" s="13" t="s">
        <v>8</v>
      </c>
      <c r="B15" s="13"/>
      <c r="C15" s="13"/>
      <c r="D15" s="13"/>
      <c r="E15" s="30">
        <v>321</v>
      </c>
      <c r="F15" s="30">
        <v>187</v>
      </c>
      <c r="G15" s="30">
        <v>134</v>
      </c>
      <c r="H15" s="30">
        <f t="shared" si="0"/>
        <v>391</v>
      </c>
      <c r="I15" s="30">
        <v>221</v>
      </c>
      <c r="J15" s="30">
        <v>170</v>
      </c>
      <c r="K15" s="38">
        <v>38.771300058458905</v>
      </c>
      <c r="L15" s="38">
        <v>22.586395984211265</v>
      </c>
      <c r="M15" s="38">
        <v>16.184904074247644</v>
      </c>
      <c r="N15" s="38">
        <v>48.98</v>
      </c>
      <c r="O15" s="38">
        <v>55.41</v>
      </c>
      <c r="P15" s="38">
        <v>42.55</v>
      </c>
      <c r="Q15" s="16"/>
      <c r="R15" s="36" t="s">
        <v>14</v>
      </c>
      <c r="S15" s="12"/>
    </row>
    <row r="16" spans="1:21" s="7" customFormat="1" ht="21" customHeight="1" x14ac:dyDescent="0.25">
      <c r="A16" s="13" t="s">
        <v>9</v>
      </c>
      <c r="B16" s="17"/>
      <c r="C16" s="17"/>
      <c r="D16" s="17"/>
      <c r="E16" s="30">
        <v>447</v>
      </c>
      <c r="F16" s="30">
        <v>244</v>
      </c>
      <c r="G16" s="30">
        <v>203</v>
      </c>
      <c r="H16" s="30">
        <f t="shared" si="0"/>
        <v>323</v>
      </c>
      <c r="I16" s="30">
        <v>192</v>
      </c>
      <c r="J16" s="30">
        <v>131</v>
      </c>
      <c r="K16" s="38">
        <v>53.989941202900724</v>
      </c>
      <c r="L16" s="38">
        <v>29.471019359077797</v>
      </c>
      <c r="M16" s="38">
        <v>24.518921843822923</v>
      </c>
      <c r="N16" s="38">
        <v>40.46</v>
      </c>
      <c r="O16" s="38">
        <v>48.14</v>
      </c>
      <c r="P16" s="38">
        <v>32.79</v>
      </c>
      <c r="Q16" s="16"/>
      <c r="R16" s="36" t="s">
        <v>15</v>
      </c>
      <c r="S16" s="12"/>
    </row>
    <row r="17" spans="1:19" s="7" customFormat="1" ht="21" customHeight="1" x14ac:dyDescent="0.25">
      <c r="A17" s="13" t="s">
        <v>27</v>
      </c>
      <c r="B17" s="17"/>
      <c r="C17" s="17"/>
      <c r="D17" s="17"/>
      <c r="E17" s="30">
        <v>372</v>
      </c>
      <c r="F17" s="30">
        <v>211</v>
      </c>
      <c r="G17" s="30">
        <v>161</v>
      </c>
      <c r="H17" s="30">
        <f t="shared" si="0"/>
        <v>592</v>
      </c>
      <c r="I17" s="30">
        <v>355</v>
      </c>
      <c r="J17" s="30">
        <v>237</v>
      </c>
      <c r="K17" s="38">
        <v>44.931226235971067</v>
      </c>
      <c r="L17" s="38">
        <v>25.485184773628752</v>
      </c>
      <c r="M17" s="38">
        <v>19.446041462342318</v>
      </c>
      <c r="N17" s="38">
        <v>74.150000000000006</v>
      </c>
      <c r="O17" s="38">
        <v>89.01</v>
      </c>
      <c r="P17" s="38">
        <v>59.32</v>
      </c>
      <c r="Q17" s="16"/>
      <c r="R17" s="36" t="s">
        <v>16</v>
      </c>
      <c r="S17" s="12"/>
    </row>
    <row r="18" spans="1:19" s="7" customFormat="1" ht="21" customHeight="1" x14ac:dyDescent="0.25">
      <c r="A18" s="13" t="s">
        <v>10</v>
      </c>
      <c r="B18" s="13"/>
      <c r="C18" s="13"/>
      <c r="D18" s="13"/>
      <c r="E18" s="30">
        <v>192</v>
      </c>
      <c r="F18" s="30">
        <v>116</v>
      </c>
      <c r="G18" s="30">
        <v>76</v>
      </c>
      <c r="H18" s="30">
        <f t="shared" si="0"/>
        <v>208</v>
      </c>
      <c r="I18" s="30">
        <v>97</v>
      </c>
      <c r="J18" s="30">
        <v>111</v>
      </c>
      <c r="K18" s="38">
        <v>23.190310315339907</v>
      </c>
      <c r="L18" s="38">
        <v>14.010812482184527</v>
      </c>
      <c r="M18" s="38">
        <v>9.1794978331553807</v>
      </c>
      <c r="N18" s="38">
        <v>26.05</v>
      </c>
      <c r="O18" s="38">
        <v>24.32</v>
      </c>
      <c r="P18" s="38">
        <v>27.78</v>
      </c>
      <c r="Q18" s="16"/>
      <c r="R18" s="36" t="s">
        <v>17</v>
      </c>
      <c r="S18" s="12"/>
    </row>
    <row r="19" spans="1:19" s="7" customFormat="1" ht="21" customHeight="1" x14ac:dyDescent="0.25">
      <c r="A19" s="13" t="s">
        <v>11</v>
      </c>
      <c r="B19" s="17"/>
      <c r="C19" s="17"/>
      <c r="D19" s="17"/>
      <c r="E19" s="30">
        <v>123</v>
      </c>
      <c r="F19" s="30">
        <v>74</v>
      </c>
      <c r="G19" s="30">
        <v>49</v>
      </c>
      <c r="H19" s="30">
        <f t="shared" si="0"/>
        <v>135</v>
      </c>
      <c r="I19" s="30">
        <v>85</v>
      </c>
      <c r="J19" s="30">
        <v>50</v>
      </c>
      <c r="K19" s="38">
        <v>14.856292545764628</v>
      </c>
      <c r="L19" s="38">
        <v>8.9379321007039234</v>
      </c>
      <c r="M19" s="38">
        <v>5.9183604450607055</v>
      </c>
      <c r="N19" s="38">
        <v>16.91</v>
      </c>
      <c r="O19" s="38">
        <v>21.31</v>
      </c>
      <c r="P19" s="38">
        <v>12.51</v>
      </c>
      <c r="Q19" s="16"/>
      <c r="R19" s="36" t="s">
        <v>18</v>
      </c>
      <c r="S19" s="12"/>
    </row>
    <row r="20" spans="1:19" s="7" customFormat="1" ht="21" customHeight="1" x14ac:dyDescent="0.25">
      <c r="A20" s="13" t="s">
        <v>34</v>
      </c>
      <c r="B20" s="17"/>
      <c r="C20" s="17"/>
      <c r="D20" s="17"/>
      <c r="E20" s="30">
        <v>89</v>
      </c>
      <c r="F20" s="30">
        <v>69</v>
      </c>
      <c r="G20" s="30">
        <v>20</v>
      </c>
      <c r="H20" s="30">
        <f t="shared" si="0"/>
        <v>73</v>
      </c>
      <c r="I20" s="30">
        <v>58</v>
      </c>
      <c r="J20" s="30">
        <v>15</v>
      </c>
      <c r="K20" s="38">
        <v>10.749675094089852</v>
      </c>
      <c r="L20" s="38">
        <v>8.3340177695752793</v>
      </c>
      <c r="M20" s="38">
        <v>2.4156573245145738</v>
      </c>
      <c r="N20" s="38">
        <v>9.14</v>
      </c>
      <c r="O20" s="38">
        <v>14.54</v>
      </c>
      <c r="P20" s="38">
        <v>3.75</v>
      </c>
      <c r="Q20" s="16"/>
      <c r="R20" s="36" t="s">
        <v>35</v>
      </c>
      <c r="S20" s="12"/>
    </row>
    <row r="21" spans="1:19" s="7" customFormat="1" ht="21" customHeight="1" x14ac:dyDescent="0.25">
      <c r="A21" s="13" t="s">
        <v>36</v>
      </c>
      <c r="B21" s="17"/>
      <c r="C21" s="17"/>
      <c r="D21" s="17"/>
      <c r="E21" s="30">
        <v>116</v>
      </c>
      <c r="F21" s="30">
        <v>46</v>
      </c>
      <c r="G21" s="30">
        <v>70</v>
      </c>
      <c r="H21" s="30">
        <f t="shared" si="0"/>
        <v>56</v>
      </c>
      <c r="I21" s="30">
        <v>21</v>
      </c>
      <c r="J21" s="30">
        <v>35</v>
      </c>
      <c r="K21" s="38">
        <v>14.010812482184527</v>
      </c>
      <c r="L21" s="38">
        <v>5.5560118463835195</v>
      </c>
      <c r="M21" s="38">
        <v>8.454800635801007</v>
      </c>
      <c r="N21" s="38">
        <v>7.01</v>
      </c>
      <c r="O21" s="38">
        <v>5.27</v>
      </c>
      <c r="P21" s="38">
        <v>8.76</v>
      </c>
      <c r="Q21" s="16"/>
      <c r="R21" s="36" t="s">
        <v>37</v>
      </c>
      <c r="S21" s="12"/>
    </row>
    <row r="22" spans="1:19" s="7" customFormat="1" ht="21" customHeight="1" x14ac:dyDescent="0.25">
      <c r="A22" s="13" t="s">
        <v>12</v>
      </c>
      <c r="B22" s="17"/>
      <c r="C22" s="17"/>
      <c r="D22" s="17"/>
      <c r="E22" s="30">
        <v>111</v>
      </c>
      <c r="F22" s="30">
        <v>88</v>
      </c>
      <c r="G22" s="30">
        <v>23</v>
      </c>
      <c r="H22" s="30">
        <f t="shared" si="0"/>
        <v>73</v>
      </c>
      <c r="I22" s="30">
        <v>61</v>
      </c>
      <c r="J22" s="30">
        <v>12</v>
      </c>
      <c r="K22" s="38">
        <v>13.406898151055884</v>
      </c>
      <c r="L22" s="38">
        <v>10.628892227864124</v>
      </c>
      <c r="M22" s="38">
        <v>2.7780059231917598</v>
      </c>
      <c r="N22" s="38">
        <v>9.14</v>
      </c>
      <c r="O22" s="38">
        <v>15.3</v>
      </c>
      <c r="P22" s="38">
        <v>3</v>
      </c>
      <c r="Q22" s="16"/>
      <c r="R22" s="36" t="s">
        <v>19</v>
      </c>
      <c r="S22" s="12"/>
    </row>
    <row r="23" spans="1:19" s="7" customFormat="1" ht="21" customHeight="1" x14ac:dyDescent="0.25">
      <c r="A23" s="13" t="s">
        <v>24</v>
      </c>
      <c r="B23" s="13"/>
      <c r="C23" s="13"/>
      <c r="D23" s="13"/>
      <c r="E23" s="30">
        <v>57</v>
      </c>
      <c r="F23" s="30">
        <v>35</v>
      </c>
      <c r="G23" s="30">
        <v>22</v>
      </c>
      <c r="H23" s="30">
        <f t="shared" si="0"/>
        <v>52</v>
      </c>
      <c r="I23" s="30">
        <v>35</v>
      </c>
      <c r="J23" s="30">
        <v>17</v>
      </c>
      <c r="K23" s="38">
        <v>6.8846233748665346</v>
      </c>
      <c r="L23" s="38">
        <v>4.2274003179005035</v>
      </c>
      <c r="M23" s="38">
        <v>2.6572230569660311</v>
      </c>
      <c r="N23" s="38">
        <v>6.51</v>
      </c>
      <c r="O23" s="38">
        <v>8.7799999999999994</v>
      </c>
      <c r="P23" s="38">
        <v>4.26</v>
      </c>
      <c r="Q23" s="16"/>
      <c r="R23" s="36" t="s">
        <v>25</v>
      </c>
    </row>
    <row r="24" spans="1:19" s="7" customFormat="1" ht="21" customHeight="1" x14ac:dyDescent="0.25">
      <c r="A24" s="13" t="s">
        <v>3</v>
      </c>
      <c r="B24" s="13"/>
      <c r="C24" s="13"/>
      <c r="D24" s="13"/>
      <c r="E24" s="30">
        <v>2171</v>
      </c>
      <c r="F24" s="30">
        <v>1131</v>
      </c>
      <c r="G24" s="30">
        <v>1040</v>
      </c>
      <c r="H24" s="30">
        <f t="shared" si="0"/>
        <v>2343</v>
      </c>
      <c r="I24" s="30">
        <v>1219</v>
      </c>
      <c r="J24" s="34">
        <v>1124</v>
      </c>
      <c r="K24" s="38">
        <v>262.21960257605696</v>
      </c>
      <c r="L24" s="38">
        <v>136.60542170129915</v>
      </c>
      <c r="M24" s="38">
        <v>125.61418087475784</v>
      </c>
      <c r="N24" s="38">
        <v>293.48</v>
      </c>
      <c r="O24" s="38">
        <v>305.64999999999998</v>
      </c>
      <c r="P24" s="38">
        <v>281.33</v>
      </c>
      <c r="Q24" s="16"/>
      <c r="R24" s="36" t="s">
        <v>4</v>
      </c>
    </row>
    <row r="25" spans="1:19" s="7" customFormat="1" ht="3" customHeight="1" x14ac:dyDescent="0.25">
      <c r="A25" s="18"/>
      <c r="B25" s="19"/>
      <c r="C25" s="19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9"/>
      <c r="R25" s="19"/>
    </row>
    <row r="26" spans="1:19" s="7" customFormat="1" ht="3" customHeight="1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9" s="7" customFormat="1" ht="15.75" x14ac:dyDescent="0.25">
      <c r="A27" s="15"/>
      <c r="B27" s="13" t="s">
        <v>45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9" s="7" customFormat="1" ht="15.75" x14ac:dyDescent="0.25">
      <c r="A28" s="12"/>
      <c r="B28" s="12" t="s">
        <v>46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s="7" customFormat="1" ht="12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s="7" customFormat="1" ht="18" customHeight="1" x14ac:dyDescent="0.25">
      <c r="A30" s="12"/>
      <c r="B30" s="12"/>
      <c r="C30" s="12"/>
      <c r="D30" s="1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12"/>
      <c r="S30" s="12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9055118110236227" right="0.31496062992125984" top="0.78740157480314965" bottom="0.59055118110236227" header="0.51181102362204722" footer="0.51181102362204722"/>
  <pageSetup paperSize="9" orientation="landscape" horizontalDpi="1200" verticalDpi="1200" r:id="rId1"/>
  <headerFooter alignWithMargins="0"/>
  <ignoredErrors>
    <ignoredError sqref="H11:H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T-5.3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2017-10-09T02:39:45Z</cp:lastPrinted>
  <dcterms:created xsi:type="dcterms:W3CDTF">2004-08-16T17:13:42Z</dcterms:created>
  <dcterms:modified xsi:type="dcterms:W3CDTF">2017-10-18T08:01:32Z</dcterms:modified>
</cp:coreProperties>
</file>