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สรง.รายปี59\"/>
    </mc:Choice>
  </mc:AlternateContent>
  <bookViews>
    <workbookView xWindow="135" yWindow="2805" windowWidth="11715" windowHeight="5970" tabRatio="703"/>
  </bookViews>
  <sheets>
    <sheet name="ตารางที่3" sheetId="4" r:id="rId1"/>
  </sheets>
  <calcPr calcId="162913"/>
</workbook>
</file>

<file path=xl/calcChain.xml><?xml version="1.0" encoding="utf-8"?>
<calcChain xmlns="http://schemas.openxmlformats.org/spreadsheetml/2006/main">
  <c r="C5" i="4" l="1"/>
  <c r="B22" i="4"/>
  <c r="B9" i="4" l="1"/>
  <c r="B10" i="4"/>
  <c r="B12" i="4"/>
  <c r="B13" i="4"/>
  <c r="B14" i="4"/>
  <c r="B16" i="4"/>
  <c r="B18" i="4"/>
  <c r="B20" i="4"/>
  <c r="B7" i="4"/>
  <c r="D5" i="4"/>
  <c r="D37" i="4" s="1"/>
  <c r="D28" i="4" l="1"/>
  <c r="D33" i="4"/>
  <c r="D26" i="4"/>
  <c r="D32" i="4"/>
  <c r="D39" i="4"/>
  <c r="D29" i="4"/>
  <c r="D35" i="4"/>
  <c r="D31" i="4"/>
  <c r="D24" i="4" l="1"/>
  <c r="C28" i="4" l="1"/>
  <c r="C37" i="4"/>
  <c r="C33" i="4"/>
  <c r="C32" i="4"/>
  <c r="C39" i="4"/>
  <c r="C31" i="4"/>
  <c r="C35" i="4"/>
  <c r="C29" i="4"/>
  <c r="C24" i="4" s="1"/>
  <c r="C26" i="4"/>
  <c r="B5" i="4"/>
  <c r="B29" i="4" s="1"/>
  <c r="B31" i="4" l="1"/>
  <c r="B26" i="4"/>
  <c r="B33" i="4"/>
  <c r="B32" i="4"/>
  <c r="B37" i="4"/>
  <c r="B35" i="4"/>
  <c r="B39" i="4"/>
  <c r="B28" i="4"/>
  <c r="B24" i="4" l="1"/>
</calcChain>
</file>

<file path=xl/sharedStrings.xml><?xml version="1.0" encoding="utf-8"?>
<sst xmlns="http://schemas.openxmlformats.org/spreadsheetml/2006/main" count="45" uniqueCount="27">
  <si>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</si>
  <si>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</si>
  <si>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</si>
  <si>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</si>
  <si>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</si>
  <si>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</si>
  <si>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</si>
  <si>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</si>
  <si>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</si>
  <si>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</si>
  <si>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</si>
  <si>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</si>
  <si>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</si>
  <si>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</si>
  <si>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</si>
  <si>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</si>
  <si>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</si>
  <si>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</si>
  <si>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อาชีพ</t>
  </si>
  <si>
    <t xml:space="preserve">         -</t>
  </si>
  <si>
    <t>-</t>
  </si>
  <si>
    <t xml:space="preserve">            และธุรกิจอื่นๆที่เกี่ยวข้อง </t>
  </si>
  <si>
    <t>ร้อยละ</t>
  </si>
  <si>
    <t xml:space="preserve">5. พนักงานบริการและพนักงานในร้านค้า และตลาด </t>
  </si>
  <si>
    <t>5. พนักงานบริการและพนักงานในร้านค้า  และตลาด</t>
  </si>
  <si>
    <t>ตารางที่ 3  จำนวนและร้อยละของประชากรอายุ 15 ปีขึ้นไปที่มีงานทำ จำแนกตามอาชีพและเพศ</t>
  </si>
  <si>
    <t>จำนวน (คน)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</si>
</sst>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0.000"/>
    <numFmt numFmtId="167" formatCode="0.0"/>
  </numFmts>
  <fonts count="8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0" fontId="6" fillId="0" borderId="3" xfId="0" applyFont="1" applyBorder="1" applyAlignment="1">
      <alignment vertical="center"/>
    </xf>
    <xf numFmtId="166" fontId="6" fillId="0" borderId="3" xfId="0" applyNumberFormat="1" applyFont="1" applyBorder="1" applyAlignment="1">
      <alignment vertical="center"/>
    </xf>
    <xf numFmtId="0" fontId="3" fillId="0" borderId="0" xfId="0" quotePrefix="1" applyFont="1" applyAlignment="1" applyProtection="1">
      <alignment horizontal="lef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quotePrefix="1" applyFont="1" applyBorder="1" applyAlignment="1" applyProtection="1">
      <alignment horizontal="left"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67" fontId="3" fillId="0" borderId="0" xfId="0" quotePrefix="1" applyNumberFormat="1" applyFont="1" applyAlignment="1" applyProtection="1">
      <alignment horizontal="left" vertical="center"/>
    </xf>
    <xf numFmtId="167" fontId="3" fillId="0" borderId="0" xfId="0" applyNumberFormat="1" applyFont="1" applyAlignment="1">
      <alignment horizontal="right" vertical="center"/>
    </xf>
    <xf numFmtId="167" fontId="3" fillId="0" borderId="0" xfId="0" applyNumberFormat="1" applyFont="1" applyBorder="1" applyAlignment="1">
      <alignment vertical="center"/>
    </xf>
    <xf numFmtId="167" fontId="3" fillId="0" borderId="0" xfId="0" applyNumberFormat="1" applyFont="1" applyAlignment="1">
      <alignment vertical="center"/>
    </xf>
    <xf numFmtId="167" fontId="3" fillId="0" borderId="0" xfId="0" applyNumberFormat="1" applyFont="1" applyAlignment="1" applyProtection="1">
      <alignment horizontal="left" vertical="center"/>
    </xf>
    <xf numFmtId="167" fontId="3" fillId="0" borderId="0" xfId="0" quotePrefix="1" applyNumberFormat="1" applyFont="1" applyBorder="1" applyAlignment="1" applyProtection="1">
      <alignment horizontal="left" vertical="center"/>
    </xf>
    <xf numFmtId="167" fontId="3" fillId="0" borderId="0" xfId="0" applyNumberFormat="1" applyFont="1" applyBorder="1" applyAlignment="1">
      <alignment horizontal="right" vertical="center"/>
    </xf>
    <xf numFmtId="167" fontId="6" fillId="0" borderId="0" xfId="0" applyNumberFormat="1" applyFont="1" applyAlignment="1">
      <alignment vertical="center"/>
    </xf>
    <xf numFmtId="3" fontId="3" fillId="2" borderId="0" xfId="0" applyNumberFormat="1" applyFont="1" applyFill="1" applyAlignment="1">
      <alignment horizontal="right" vertical="center"/>
    </xf>
    <xf numFmtId="0" fontId="3" fillId="0" borderId="0" xfId="0" applyFont="1"/>
    <xf numFmtId="0" fontId="2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E45"/>
  <sheetViews>
    <sheetView tabSelected="1" view="pageBreakPreview" zoomScale="75" zoomScaleNormal="100" zoomScaleSheetLayoutView="75" workbookViewId="0">
      <selection activeCell="G14" sqref="G14"/>
    </sheetView>
  </sheetViews>
  <sheetFormatPr defaultColWidth="9.09765625" defaultRowHeight="18" customHeight="1"/>
  <cols>
    <col min="1" max="1" width="41.09765625" style="5" customWidth="1"/>
    <col min="2" max="2" width="16" style="5" customWidth="1"/>
    <col min="3" max="4" width="16.69921875" style="5" customWidth="1"/>
    <col min="5" max="16384" width="9.09765625" style="5"/>
  </cols>
  <sheetData>
    <row r="1" spans="1:5" s="6" customFormat="1" ht="24.75" customHeight="1">
      <c r="A1" s="37" t="s">
        <v>25</v>
      </c>
      <c r="B1" s="37"/>
      <c r="C1" s="37"/>
      <c r="D1" s="37"/>
    </row>
    <row r="2" spans="1:5" s="6" customFormat="1" ht="20.25" customHeight="1">
      <c r="A2" s="7"/>
      <c r="B2" s="7"/>
      <c r="C2" s="7"/>
      <c r="D2" s="7"/>
    </row>
    <row r="3" spans="1:5" s="6" customFormat="1" ht="24.75" customHeight="1">
      <c r="A3" s="8" t="s">
        <v>18</v>
      </c>
      <c r="B3" s="9" t="s">
        <v>0</v>
      </c>
      <c r="C3" s="9" t="s">
        <v>1</v>
      </c>
      <c r="D3" s="9" t="s">
        <v>2</v>
      </c>
      <c r="E3" s="10"/>
    </row>
    <row r="4" spans="1:5" s="6" customFormat="1" ht="20.25" customHeight="1">
      <c r="A4" s="11"/>
      <c r="C4" s="12" t="s">
        <v>26</v>
      </c>
      <c r="D4" s="13"/>
      <c r="E4" s="10"/>
    </row>
    <row r="5" spans="1:5" s="6" customFormat="1" ht="18" customHeight="1">
      <c r="A5" s="2" t="s">
        <v>3</v>
      </c>
      <c r="B5" s="14">
        <f>SUM(C5:D5)</f>
        <v>468100</v>
      </c>
      <c r="C5" s="14">
        <f>SUM(C7:C22)</f>
        <v>245941</v>
      </c>
      <c r="D5" s="14">
        <f>SUM(D7:D20)</f>
        <v>222159</v>
      </c>
      <c r="E5" s="10"/>
    </row>
    <row r="6" spans="1:5" s="6" customFormat="1" ht="5.25" customHeight="1">
      <c r="A6" s="2"/>
      <c r="B6" s="14"/>
      <c r="C6" s="14"/>
      <c r="D6" s="14"/>
      <c r="E6" s="10"/>
    </row>
    <row r="7" spans="1:5" s="1" customFormat="1" ht="18" customHeight="1">
      <c r="A7" s="20" t="s">
        <v>4</v>
      </c>
      <c r="B7" s="21">
        <f>SUM(C7:D7)</f>
        <v>17960</v>
      </c>
      <c r="C7" s="3">
        <v>13114</v>
      </c>
      <c r="D7" s="3">
        <v>4846</v>
      </c>
      <c r="E7" s="22"/>
    </row>
    <row r="8" spans="1:5" s="1" customFormat="1" ht="18" customHeight="1">
      <c r="A8" s="20" t="s">
        <v>5</v>
      </c>
      <c r="B8" s="21"/>
      <c r="C8" s="3"/>
      <c r="D8" s="3"/>
      <c r="E8" s="22"/>
    </row>
    <row r="9" spans="1:5" s="1" customFormat="1" ht="18" customHeight="1">
      <c r="A9" s="20" t="s">
        <v>6</v>
      </c>
      <c r="B9" s="21">
        <f t="shared" ref="B9:B22" si="0">SUM(C9:D9)</f>
        <v>20666</v>
      </c>
      <c r="C9" s="3">
        <v>7664</v>
      </c>
      <c r="D9" s="3">
        <v>13002</v>
      </c>
      <c r="E9" s="22"/>
    </row>
    <row r="10" spans="1:5" s="1" customFormat="1" ht="18" customHeight="1">
      <c r="A10" s="20" t="s">
        <v>7</v>
      </c>
      <c r="B10" s="21">
        <f t="shared" si="0"/>
        <v>16904</v>
      </c>
      <c r="C10" s="3">
        <v>8020</v>
      </c>
      <c r="D10" s="3">
        <v>8884</v>
      </c>
      <c r="E10" s="22"/>
    </row>
    <row r="11" spans="1:5" s="1" customFormat="1" ht="18" customHeight="1">
      <c r="A11" s="20" t="s">
        <v>8</v>
      </c>
      <c r="B11" s="21"/>
      <c r="C11" s="3"/>
      <c r="D11" s="3"/>
      <c r="E11" s="22"/>
    </row>
    <row r="12" spans="1:5" s="1" customFormat="1" ht="18" customHeight="1">
      <c r="A12" s="23" t="s">
        <v>9</v>
      </c>
      <c r="B12" s="35">
        <f t="shared" si="0"/>
        <v>15955</v>
      </c>
      <c r="C12" s="3">
        <v>4119</v>
      </c>
      <c r="D12" s="3">
        <v>11836</v>
      </c>
      <c r="E12" s="22"/>
    </row>
    <row r="13" spans="1:5" s="1" customFormat="1" ht="18" customHeight="1">
      <c r="A13" s="20" t="s">
        <v>23</v>
      </c>
      <c r="B13" s="35">
        <f t="shared" si="0"/>
        <v>95660</v>
      </c>
      <c r="C13" s="3">
        <v>36835</v>
      </c>
      <c r="D13" s="3">
        <v>58825</v>
      </c>
      <c r="E13" s="22"/>
    </row>
    <row r="14" spans="1:5" s="1" customFormat="1" ht="18" customHeight="1">
      <c r="A14" s="20" t="s">
        <v>10</v>
      </c>
      <c r="B14" s="35">
        <f t="shared" si="0"/>
        <v>87289</v>
      </c>
      <c r="C14" s="3">
        <v>47280</v>
      </c>
      <c r="D14" s="3">
        <v>40009</v>
      </c>
    </row>
    <row r="15" spans="1:5" s="1" customFormat="1" ht="18" customHeight="1">
      <c r="A15" s="20" t="s">
        <v>11</v>
      </c>
      <c r="B15" s="21"/>
      <c r="C15" s="3"/>
      <c r="D15" s="3"/>
    </row>
    <row r="16" spans="1:5" s="1" customFormat="1" ht="18" customHeight="1">
      <c r="A16" s="20" t="s">
        <v>12</v>
      </c>
      <c r="B16" s="21">
        <f t="shared" si="0"/>
        <v>71977</v>
      </c>
      <c r="C16" s="3">
        <v>52790</v>
      </c>
      <c r="D16" s="3">
        <v>19187</v>
      </c>
    </row>
    <row r="17" spans="1:5" s="1" customFormat="1" ht="18" customHeight="1">
      <c r="A17" s="20" t="s">
        <v>21</v>
      </c>
      <c r="B17" s="21"/>
      <c r="C17" s="3"/>
      <c r="D17" s="3"/>
    </row>
    <row r="18" spans="1:5" s="1" customFormat="1" ht="18" customHeight="1">
      <c r="A18" s="20" t="s">
        <v>13</v>
      </c>
      <c r="B18" s="21">
        <f t="shared" si="0"/>
        <v>43795</v>
      </c>
      <c r="C18" s="3">
        <v>28506</v>
      </c>
      <c r="D18" s="3">
        <v>15289</v>
      </c>
    </row>
    <row r="19" spans="1:5" s="1" customFormat="1" ht="18" customHeight="1">
      <c r="A19" s="20" t="s">
        <v>14</v>
      </c>
      <c r="B19" s="21"/>
      <c r="C19" s="3"/>
      <c r="D19" s="3"/>
    </row>
    <row r="20" spans="1:5" s="1" customFormat="1" ht="18" customHeight="1">
      <c r="A20" s="23" t="s">
        <v>15</v>
      </c>
      <c r="B20" s="21">
        <f t="shared" si="0"/>
        <v>97847</v>
      </c>
      <c r="C20" s="21">
        <v>47566</v>
      </c>
      <c r="D20" s="21">
        <v>50281</v>
      </c>
    </row>
    <row r="21" spans="1:5" s="1" customFormat="1" ht="18" customHeight="1">
      <c r="A21" s="23" t="s">
        <v>16</v>
      </c>
      <c r="B21" s="21"/>
      <c r="C21"/>
      <c r="D21" s="21"/>
    </row>
    <row r="22" spans="1:5" s="1" customFormat="1" ht="18" customHeight="1">
      <c r="A22" s="24" t="s">
        <v>17</v>
      </c>
      <c r="B22" s="21">
        <f t="shared" si="0"/>
        <v>47</v>
      </c>
      <c r="C22" s="36">
        <v>47</v>
      </c>
      <c r="D22" s="25" t="s">
        <v>19</v>
      </c>
    </row>
    <row r="23" spans="1:5" s="1" customFormat="1" ht="20.25" customHeight="1">
      <c r="C23" s="16" t="s">
        <v>22</v>
      </c>
      <c r="D23" s="4"/>
    </row>
    <row r="24" spans="1:5" s="4" customFormat="1" ht="18" customHeight="1">
      <c r="A24" s="2" t="s">
        <v>3</v>
      </c>
      <c r="B24" s="17">
        <f>SUM(B26:B41)</f>
        <v>99.989959410382397</v>
      </c>
      <c r="C24" s="17">
        <f>SUM(C26:C41)</f>
        <v>99.980889725584589</v>
      </c>
      <c r="D24" s="17">
        <f>SUM(D26:D41)</f>
        <v>100</v>
      </c>
      <c r="E24" s="26"/>
    </row>
    <row r="25" spans="1:5" s="4" customFormat="1" ht="8.25" customHeight="1">
      <c r="A25" s="2"/>
      <c r="B25" s="17"/>
      <c r="C25" s="17"/>
      <c r="D25" s="17"/>
      <c r="E25" s="26"/>
    </row>
    <row r="26" spans="1:5" s="30" customFormat="1" ht="18" customHeight="1">
      <c r="A26" s="27" t="s">
        <v>4</v>
      </c>
      <c r="B26" s="28">
        <f>B7*100/B5</f>
        <v>3.8367870113223672</v>
      </c>
      <c r="C26" s="28">
        <f>C7*100/C5</f>
        <v>5.3321731634822989</v>
      </c>
      <c r="D26" s="28">
        <f>D7*100/D5</f>
        <v>2.1813205857066333</v>
      </c>
      <c r="E26" s="29"/>
    </row>
    <row r="27" spans="1:5" s="30" customFormat="1" ht="18" customHeight="1">
      <c r="A27" s="27" t="s">
        <v>5</v>
      </c>
      <c r="B27" s="28"/>
      <c r="C27" s="28"/>
      <c r="D27" s="28"/>
      <c r="E27" s="29"/>
    </row>
    <row r="28" spans="1:5" s="30" customFormat="1" ht="18" customHeight="1">
      <c r="A28" s="31" t="s">
        <v>6</v>
      </c>
      <c r="B28" s="28">
        <f>B9*100/B5</f>
        <v>4.4148686178167056</v>
      </c>
      <c r="C28" s="28">
        <f>C9*100/C5</f>
        <v>3.1161945344615174</v>
      </c>
      <c r="D28" s="28">
        <f>D9*100/D5</f>
        <v>5.8525650547580783</v>
      </c>
      <c r="E28" s="29"/>
    </row>
    <row r="29" spans="1:5" s="30" customFormat="1" ht="18" customHeight="1">
      <c r="A29" s="27" t="s">
        <v>7</v>
      </c>
      <c r="B29" s="28">
        <f>B10*100/B5</f>
        <v>3.6111941892757957</v>
      </c>
      <c r="C29" s="28">
        <f>C10*100/C5</f>
        <v>3.2609446981186543</v>
      </c>
      <c r="D29" s="28">
        <f>D10*100/D5</f>
        <v>3.9989376977750171</v>
      </c>
      <c r="E29" s="29"/>
    </row>
    <row r="30" spans="1:5" s="30" customFormat="1" ht="18" customHeight="1">
      <c r="A30" s="27" t="s">
        <v>8</v>
      </c>
      <c r="B30" s="28"/>
      <c r="C30" s="28"/>
      <c r="D30" s="28"/>
      <c r="E30" s="29"/>
    </row>
    <row r="31" spans="1:5" s="30" customFormat="1" ht="18" customHeight="1">
      <c r="A31" s="31" t="s">
        <v>9</v>
      </c>
      <c r="B31" s="28">
        <f>B12*100/B5</f>
        <v>3.4084597308267464</v>
      </c>
      <c r="C31" s="28">
        <f>C12*100/C5</f>
        <v>1.6747919216397429</v>
      </c>
      <c r="D31" s="28">
        <f>D12*100/D5</f>
        <v>5.3277157351266435</v>
      </c>
      <c r="E31" s="29"/>
    </row>
    <row r="32" spans="1:5" s="30" customFormat="1" ht="18" customHeight="1">
      <c r="A32" s="27" t="s">
        <v>24</v>
      </c>
      <c r="B32" s="28">
        <f>B13*100/B5</f>
        <v>20.435804315317238</v>
      </c>
      <c r="C32" s="28">
        <f>C13*100/C5</f>
        <v>14.977169321097337</v>
      </c>
      <c r="D32" s="28">
        <f>D13*100/D5</f>
        <v>26.478783213824332</v>
      </c>
      <c r="E32" s="29"/>
    </row>
    <row r="33" spans="1:5" s="30" customFormat="1" ht="18" customHeight="1">
      <c r="A33" s="27" t="s">
        <v>10</v>
      </c>
      <c r="B33" s="28">
        <f>B14*100/B5</f>
        <v>18.647511215552232</v>
      </c>
      <c r="C33" s="28">
        <f>C14*100/C5</f>
        <v>19.224122858734411</v>
      </c>
      <c r="D33" s="28">
        <f>D14*100/D5</f>
        <v>18.009173609892013</v>
      </c>
    </row>
    <row r="34" spans="1:5" s="30" customFormat="1" ht="18" customHeight="1">
      <c r="A34" s="27" t="s">
        <v>11</v>
      </c>
      <c r="B34" s="28"/>
      <c r="C34" s="28"/>
      <c r="D34" s="28"/>
    </row>
    <row r="35" spans="1:5" s="30" customFormat="1" ht="18" customHeight="1">
      <c r="A35" s="27" t="s">
        <v>12</v>
      </c>
      <c r="B35" s="28">
        <f>B16*100/B5</f>
        <v>15.376415295876949</v>
      </c>
      <c r="C35" s="28">
        <f>C16*100/C5</f>
        <v>21.464497582753587</v>
      </c>
      <c r="D35" s="28">
        <f>D16*100/D5</f>
        <v>8.6366071147241392</v>
      </c>
    </row>
    <row r="36" spans="1:5" s="30" customFormat="1" ht="18" customHeight="1">
      <c r="A36" s="27" t="s">
        <v>21</v>
      </c>
      <c r="B36" s="28"/>
      <c r="C36" s="28"/>
      <c r="D36" s="28"/>
    </row>
    <row r="37" spans="1:5" s="30" customFormat="1" ht="18" customHeight="1">
      <c r="A37" s="27" t="s">
        <v>13</v>
      </c>
      <c r="B37" s="28">
        <f>B18*100/B5</f>
        <v>9.3559068575090798</v>
      </c>
      <c r="C37" s="28">
        <f>C18*100/C5</f>
        <v>11.590584733736954</v>
      </c>
      <c r="D37" s="28">
        <f>D18*100/D5</f>
        <v>6.8820079312564424</v>
      </c>
    </row>
    <row r="38" spans="1:5" s="30" customFormat="1" ht="18" customHeight="1">
      <c r="A38" s="27" t="s">
        <v>14</v>
      </c>
      <c r="B38" s="28"/>
      <c r="C38" s="28"/>
      <c r="D38" s="28"/>
    </row>
    <row r="39" spans="1:5" s="30" customFormat="1" ht="18" customHeight="1">
      <c r="A39" s="31" t="s">
        <v>15</v>
      </c>
      <c r="B39" s="28">
        <f>B20*100/B5</f>
        <v>20.90301217688528</v>
      </c>
      <c r="C39" s="28">
        <f>C20*100/C5</f>
        <v>19.340410911560088</v>
      </c>
      <c r="D39" s="28">
        <f>D20*100/D5</f>
        <v>22.632889056936698</v>
      </c>
    </row>
    <row r="40" spans="1:5" s="30" customFormat="1" ht="18" customHeight="1">
      <c r="A40" s="31" t="s">
        <v>16</v>
      </c>
      <c r="B40" s="28"/>
      <c r="C40" s="28"/>
      <c r="D40" s="28"/>
    </row>
    <row r="41" spans="1:5" s="30" customFormat="1" ht="18" customHeight="1">
      <c r="A41" s="32" t="s">
        <v>17</v>
      </c>
      <c r="B41" s="33" t="s">
        <v>20</v>
      </c>
      <c r="C41" s="33" t="s">
        <v>20</v>
      </c>
      <c r="D41" s="33" t="s">
        <v>20</v>
      </c>
      <c r="E41" s="29"/>
    </row>
    <row r="42" spans="1:5" ht="11.25" customHeight="1">
      <c r="A42" s="18"/>
      <c r="B42" s="19"/>
      <c r="C42" s="19"/>
      <c r="D42" s="19"/>
      <c r="E42" s="15"/>
    </row>
    <row r="45" spans="1:5" ht="18" customHeight="1">
      <c r="C45" s="34"/>
    </row>
  </sheetData>
  <mergeCells count="1">
    <mergeCell ref="A1:D1"/>
  </mergeCells>
  <phoneticPr fontId="1" type="noConversion"/>
  <pageMargins left="0.90551181102362199" right="0.70866141732283505" top="0.90551181102362199" bottom="0.59055118110236204" header="0.511811023622047" footer="0.511811023622047"/>
  <pageSetup paperSize="9" scale="69" firstPageNumber="14" orientation="portrait" useFirstPageNumber="1" horizontalDpi="300" verticalDpi="300" r:id="rId1"/>
  <headerFooter alignWithMargins="0">
    <oddHeader>&amp;R&amp;"TH SarabunPSK,ธรรมดา"&amp;16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2017-03-10T01:51:58Z</cp:lastPrinted>
  <dcterms:created xsi:type="dcterms:W3CDTF">2000-11-20T04:06:35Z</dcterms:created>
  <dcterms:modified xsi:type="dcterms:W3CDTF">2017-03-13T00:26:24Z</dcterms:modified>
</cp:coreProperties>
</file>