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3" sheetId="1" r:id="rId1"/>
  </sheets>
  <definedNames>
    <definedName name="_xlnm.Print_Area" localSheetId="0">'T-12.3'!$A$1:$P$36</definedName>
  </definedNames>
  <calcPr calcId="125725"/>
</workbook>
</file>

<file path=xl/calcChain.xml><?xml version="1.0" encoding="utf-8"?>
<calcChain xmlns="http://schemas.openxmlformats.org/spreadsheetml/2006/main">
  <c r="K29" i="1"/>
  <c r="K28"/>
  <c r="K25"/>
  <c r="K23"/>
  <c r="K21"/>
  <c r="K19"/>
  <c r="K17"/>
  <c r="K16"/>
  <c r="K12"/>
  <c r="K11"/>
  <c r="K10"/>
  <c r="K9"/>
  <c r="G8"/>
  <c r="E8"/>
  <c r="K8" s="1"/>
</calcChain>
</file>

<file path=xl/sharedStrings.xml><?xml version="1.0" encoding="utf-8"?>
<sst xmlns="http://schemas.openxmlformats.org/spreadsheetml/2006/main" count="81" uniqueCount="68">
  <si>
    <t>ตาราง</t>
  </si>
  <si>
    <t>Total</t>
  </si>
  <si>
    <t>ประเภทอุตสาหกรรม</t>
  </si>
  <si>
    <t>Others</t>
  </si>
  <si>
    <t>รวมยอด</t>
  </si>
  <si>
    <t>อัตราการเปลี่ยนแปลง</t>
  </si>
  <si>
    <t>การเกษตร</t>
  </si>
  <si>
    <t>อาหาร</t>
  </si>
  <si>
    <t>เครื่องดื่ม</t>
  </si>
  <si>
    <t>สิ่งทอ</t>
  </si>
  <si>
    <t>เครื่องแต่งกาย</t>
  </si>
  <si>
    <t>เครื่องหนัง</t>
  </si>
  <si>
    <t>ไม้และผลิตภัณฑ์จากไม้</t>
  </si>
  <si>
    <t>เฟอร์นิเจอร์และเครื่องเรือน</t>
  </si>
  <si>
    <t>กระดาษและผลิตภัณฑ์จากกระดาษ</t>
  </si>
  <si>
    <t>สิ่งพิมพ์</t>
  </si>
  <si>
    <t>เคมี</t>
  </si>
  <si>
    <t>ปิโตรเคมีและผลิตภัณฑ์</t>
  </si>
  <si>
    <t>ยาง</t>
  </si>
  <si>
    <t>พลาสติก</t>
  </si>
  <si>
    <t>อโลหะ</t>
  </si>
  <si>
    <t>โลหะ</t>
  </si>
  <si>
    <t>ผลิตภัณฑ์โลหะ</t>
  </si>
  <si>
    <t>เครืองจักรกล</t>
  </si>
  <si>
    <t>ไฟฟ้า</t>
  </si>
  <si>
    <t>ขนส่ง</t>
  </si>
  <si>
    <t>อื่น ๆ</t>
  </si>
  <si>
    <t>Agriculture</t>
  </si>
  <si>
    <t>Food</t>
  </si>
  <si>
    <t>Beverages</t>
  </si>
  <si>
    <t>Textils</t>
  </si>
  <si>
    <t>Leather products</t>
  </si>
  <si>
    <t>Wood and wood products</t>
  </si>
  <si>
    <t>Furniture</t>
  </si>
  <si>
    <t>Printing</t>
  </si>
  <si>
    <t>Rubber</t>
  </si>
  <si>
    <t>Plastic</t>
  </si>
  <si>
    <t>Non-metallic</t>
  </si>
  <si>
    <t>Metals</t>
  </si>
  <si>
    <t>Metal products</t>
  </si>
  <si>
    <t>Machinery and equipment</t>
  </si>
  <si>
    <t>Electricity</t>
  </si>
  <si>
    <t>Transport</t>
  </si>
  <si>
    <t>Paper and paper product</t>
  </si>
  <si>
    <t>Chemical</t>
  </si>
  <si>
    <t>Petrochemical and product</t>
  </si>
  <si>
    <t>Table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</si>
  <si>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</si>
  <si>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or employees from 7 or more people to used the machinery or not.</t>
  </si>
  <si>
    <t>Percentage change</t>
  </si>
  <si>
    <t>Wearing apparel</t>
  </si>
  <si>
    <t>Type of industry</t>
  </si>
  <si>
    <t xml:space="preserve">     Note:   Industrial establshment is mean factory, building or vehicle used machinery from 5 horsepower or the equivalent 5 horsepower </t>
  </si>
  <si>
    <t>สถานประกอบการอุตสาหกรรม จำแนกตามประเภทอุตสาหกรรม พ.ศ. 2557 - 2559</t>
  </si>
  <si>
    <t xml:space="preserve">   ที่มา:   สำนักงานอุตสาหกรรมจังหวัดราชบุรี</t>
  </si>
  <si>
    <t>Industrial Establishment by Type of Industries: 2014 - 2016</t>
  </si>
  <si>
    <t>(2014)</t>
  </si>
  <si>
    <t>(2015)</t>
  </si>
  <si>
    <t>(2016)</t>
  </si>
  <si>
    <t xml:space="preserve">  Source:  Ratchaburi  Provincial  Industrial Office</t>
  </si>
  <si>
    <t>-</t>
  </si>
  <si>
    <t>15.38</t>
  </si>
  <si>
    <t>-1.46</t>
  </si>
  <si>
    <t>6.90</t>
  </si>
  <si>
    <t>-8.33</t>
  </si>
  <si>
    <t>-3.70</t>
  </si>
  <si>
    <t>-1.11</t>
  </si>
  <si>
    <t xml:space="preserve">    -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</si>
</sst>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0" xfId="0" applyFont="1"/>
    <xf numFmtId="0" fontId="7" fillId="0" borderId="5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4" xfId="0" quotePrefix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7" fillId="0" borderId="3" xfId="0" quotePrefix="1" applyFont="1" applyBorder="1" applyAlignment="1">
      <alignment horizontal="center" vertical="center"/>
    </xf>
    <xf numFmtId="3" fontId="8" fillId="0" borderId="2" xfId="0" applyNumberFormat="1" applyFont="1" applyFill="1" applyBorder="1" applyAlignment="1"/>
    <xf numFmtId="0" fontId="9" fillId="0" borderId="5" xfId="0" applyFont="1" applyFill="1" applyBorder="1" applyAlignment="1">
      <alignment vertical="center"/>
    </xf>
    <xf numFmtId="0" fontId="6" fillId="0" borderId="4" xfId="0" applyFont="1" applyBorder="1" applyAlignment="1"/>
    <xf numFmtId="0" fontId="6" fillId="0" borderId="0" xfId="0" applyFont="1" applyAlignment="1"/>
    <xf numFmtId="3" fontId="8" fillId="0" borderId="1" xfId="0" applyNumberFormat="1" applyFont="1" applyFill="1" applyBorder="1" applyAlignment="1"/>
    <xf numFmtId="0" fontId="9" fillId="0" borderId="0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6" fillId="0" borderId="6" xfId="0" applyFont="1" applyBorder="1" applyAlignment="1"/>
    <xf numFmtId="3" fontId="8" fillId="0" borderId="9" xfId="0" applyNumberFormat="1" applyFont="1" applyFill="1" applyBorder="1" applyAlignment="1"/>
    <xf numFmtId="0" fontId="6" fillId="0" borderId="8" xfId="0" applyFont="1" applyBorder="1" applyAlignment="1"/>
    <xf numFmtId="3" fontId="5" fillId="0" borderId="1" xfId="0" applyNumberFormat="1" applyFont="1" applyBorder="1" applyAlignment="1"/>
    <xf numFmtId="4" fontId="8" fillId="0" borderId="9" xfId="0" applyNumberFormat="1" applyFont="1" applyFill="1" applyBorder="1" applyAlignment="1">
      <alignment horizontal="right" indent="3"/>
    </xf>
    <xf numFmtId="4" fontId="9" fillId="0" borderId="7" xfId="0" applyNumberFormat="1" applyFont="1" applyFill="1" applyBorder="1" applyAlignment="1">
      <alignment horizontal="right" indent="3"/>
    </xf>
    <xf numFmtId="3" fontId="5" fillId="0" borderId="9" xfId="0" applyNumberFormat="1" applyFont="1" applyBorder="1" applyAlignment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0</xdr:row>
      <xdr:rowOff>9525</xdr:rowOff>
    </xdr:from>
    <xdr:to>
      <xdr:col>16</xdr:col>
      <xdr:colOff>152400</xdr:colOff>
      <xdr:row>36</xdr:row>
      <xdr:rowOff>47625</xdr:rowOff>
    </xdr:to>
    <xdr:grpSp>
      <xdr:nvGrpSpPr>
        <xdr:cNvPr id="2304" name="Group 212"/>
        <xdr:cNvGrpSpPr>
          <a:grpSpLocks/>
        </xdr:cNvGrpSpPr>
      </xdr:nvGrpSpPr>
      <xdr:grpSpPr bwMode="auto">
        <a:xfrm>
          <a:off x="9505950" y="9525"/>
          <a:ext cx="714375" cy="6743700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2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307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40"/>
  <sheetViews>
    <sheetView showGridLines="0" tabSelected="1" workbookViewId="0">
      <selection activeCell="N2" sqref="N2"/>
    </sheetView>
  </sheetViews>
  <sheetFormatPr defaultRowHeight="18.75"/>
  <cols>
    <col min="1" max="1" width="1.7109375" style="17" customWidth="1"/>
    <col min="2" max="2" width="5.85546875" style="17" customWidth="1"/>
    <col min="3" max="3" width="5.28515625" style="17" customWidth="1"/>
    <col min="4" max="4" width="17" style="17" customWidth="1"/>
    <col min="5" max="5" width="10.7109375" style="17" customWidth="1"/>
    <col min="6" max="6" width="5.7109375" style="17" customWidth="1"/>
    <col min="7" max="7" width="10.7109375" style="17" customWidth="1"/>
    <col min="8" max="8" width="5.7109375" style="17" customWidth="1"/>
    <col min="9" max="9" width="10.7109375" style="17" customWidth="1"/>
    <col min="10" max="10" width="5.7109375" style="17" customWidth="1"/>
    <col min="11" max="12" width="17.140625" style="17" customWidth="1"/>
    <col min="13" max="13" width="1.42578125" style="17" customWidth="1"/>
    <col min="14" max="14" width="25.7109375" style="17" customWidth="1"/>
    <col min="15" max="15" width="2.28515625" style="6" customWidth="1"/>
    <col min="16" max="16" width="8.140625" style="6" customWidth="1"/>
    <col min="17" max="16384" width="9.140625" style="6"/>
  </cols>
  <sheetData>
    <row r="1" spans="1:15" s="3" customFormat="1" ht="18.75" customHeight="1">
      <c r="A1" s="1"/>
      <c r="B1" s="1" t="s">
        <v>0</v>
      </c>
      <c r="C1" s="2">
        <v>12.3</v>
      </c>
      <c r="D1" s="1" t="s">
        <v>53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.75" customHeight="1">
      <c r="A2" s="4"/>
      <c r="B2" s="1" t="s">
        <v>46</v>
      </c>
      <c r="C2" s="2">
        <v>12.3</v>
      </c>
      <c r="D2" s="1" t="s">
        <v>55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9" customFormat="1" ht="17.25" customHeight="1">
      <c r="A4" s="7"/>
      <c r="B4" s="7"/>
      <c r="C4" s="7"/>
      <c r="D4" s="7"/>
      <c r="E4" s="49"/>
      <c r="F4" s="54"/>
      <c r="G4" s="49"/>
      <c r="H4" s="54"/>
      <c r="I4" s="49"/>
      <c r="J4" s="54"/>
      <c r="K4" s="49" t="s">
        <v>5</v>
      </c>
      <c r="L4" s="54"/>
      <c r="M4" s="24"/>
      <c r="N4" s="7"/>
      <c r="O4" s="8"/>
    </row>
    <row r="5" spans="1:15" s="9" customFormat="1" ht="13.5" customHeight="1">
      <c r="A5" s="53" t="s">
        <v>2</v>
      </c>
      <c r="B5" s="53"/>
      <c r="C5" s="53"/>
      <c r="D5" s="51"/>
      <c r="E5" s="52">
        <v>2557</v>
      </c>
      <c r="F5" s="51"/>
      <c r="G5" s="52">
        <v>2558</v>
      </c>
      <c r="H5" s="51"/>
      <c r="I5" s="52">
        <v>2559</v>
      </c>
      <c r="J5" s="51"/>
      <c r="K5" s="50" t="s">
        <v>49</v>
      </c>
      <c r="L5" s="57"/>
      <c r="M5" s="52" t="s">
        <v>51</v>
      </c>
      <c r="N5" s="53"/>
      <c r="O5" s="8"/>
    </row>
    <row r="6" spans="1:15" s="9" customFormat="1" ht="15.75" customHeight="1">
      <c r="A6" s="53"/>
      <c r="B6" s="53"/>
      <c r="C6" s="53"/>
      <c r="D6" s="51"/>
      <c r="E6" s="55" t="s">
        <v>56</v>
      </c>
      <c r="F6" s="56"/>
      <c r="G6" s="55" t="s">
        <v>57</v>
      </c>
      <c r="H6" s="56"/>
      <c r="I6" s="55" t="s">
        <v>58</v>
      </c>
      <c r="J6" s="56"/>
      <c r="K6" s="26">
        <v>2558</v>
      </c>
      <c r="L6" s="26">
        <v>2559</v>
      </c>
      <c r="M6" s="52"/>
      <c r="N6" s="53"/>
      <c r="O6" s="8"/>
    </row>
    <row r="7" spans="1:15" s="9" customFormat="1" ht="15.75" customHeight="1">
      <c r="A7" s="10"/>
      <c r="B7" s="10"/>
      <c r="C7" s="10"/>
      <c r="D7" s="10"/>
      <c r="E7" s="50"/>
      <c r="F7" s="51"/>
      <c r="G7" s="50"/>
      <c r="H7" s="51"/>
      <c r="I7" s="50"/>
      <c r="J7" s="51"/>
      <c r="K7" s="28" t="s">
        <v>57</v>
      </c>
      <c r="L7" s="28" t="s">
        <v>58</v>
      </c>
      <c r="M7" s="25"/>
      <c r="N7" s="10"/>
      <c r="O7" s="8"/>
    </row>
    <row r="8" spans="1:15" s="8" customFormat="1" ht="18" customHeight="1">
      <c r="A8" s="47" t="s">
        <v>4</v>
      </c>
      <c r="B8" s="47"/>
      <c r="C8" s="47"/>
      <c r="D8" s="48"/>
      <c r="E8" s="33">
        <f>SUM(E9:E29)</f>
        <v>1743</v>
      </c>
      <c r="F8" s="41"/>
      <c r="G8" s="37">
        <f>SUM(G9:G29)</f>
        <v>1719</v>
      </c>
      <c r="H8" s="41"/>
      <c r="I8" s="43">
        <v>1735</v>
      </c>
      <c r="J8" s="46"/>
      <c r="K8" s="44">
        <f>(G8-E8)/E8*100</f>
        <v>-1.376936316695353</v>
      </c>
      <c r="L8" s="31">
        <v>0.93</v>
      </c>
      <c r="M8" s="18"/>
      <c r="N8" s="19" t="s">
        <v>1</v>
      </c>
    </row>
    <row r="9" spans="1:15" s="13" customFormat="1" ht="15" customHeight="1">
      <c r="A9" s="27"/>
      <c r="B9" s="12" t="s">
        <v>6</v>
      </c>
      <c r="C9" s="27"/>
      <c r="D9" s="29"/>
      <c r="E9" s="34">
        <v>118</v>
      </c>
      <c r="F9" s="39"/>
      <c r="G9" s="38">
        <v>121</v>
      </c>
      <c r="H9" s="39"/>
      <c r="I9" s="12">
        <v>124</v>
      </c>
      <c r="J9" s="30"/>
      <c r="K9" s="45">
        <f t="shared" ref="K9:K12" si="0">(G9-E9)/E9*100</f>
        <v>2.5423728813559325</v>
      </c>
      <c r="L9" s="26">
        <v>2.48</v>
      </c>
      <c r="M9" s="11"/>
      <c r="N9" s="12" t="s">
        <v>27</v>
      </c>
    </row>
    <row r="10" spans="1:15" s="13" customFormat="1" ht="15" customHeight="1">
      <c r="A10" s="12"/>
      <c r="B10" s="12" t="s">
        <v>7</v>
      </c>
      <c r="C10" s="12"/>
      <c r="D10" s="30"/>
      <c r="E10" s="34">
        <v>211</v>
      </c>
      <c r="F10" s="39"/>
      <c r="G10" s="38">
        <v>216</v>
      </c>
      <c r="H10" s="39"/>
      <c r="I10" s="12">
        <v>221</v>
      </c>
      <c r="J10" s="30"/>
      <c r="K10" s="45">
        <f t="shared" si="0"/>
        <v>2.3696682464454977</v>
      </c>
      <c r="L10" s="26">
        <v>2.31</v>
      </c>
      <c r="M10" s="11"/>
      <c r="N10" s="12" t="s">
        <v>28</v>
      </c>
    </row>
    <row r="11" spans="1:15" s="13" customFormat="1" ht="15" customHeight="1">
      <c r="A11" s="12"/>
      <c r="B11" s="12" t="s">
        <v>8</v>
      </c>
      <c r="C11" s="12"/>
      <c r="D11" s="30"/>
      <c r="E11" s="34">
        <v>11</v>
      </c>
      <c r="F11" s="39"/>
      <c r="G11" s="38">
        <v>12</v>
      </c>
      <c r="H11" s="39"/>
      <c r="I11" s="12">
        <v>13</v>
      </c>
      <c r="J11" s="30"/>
      <c r="K11" s="45">
        <f t="shared" si="0"/>
        <v>9.0909090909090917</v>
      </c>
      <c r="L11" s="26">
        <v>8.33</v>
      </c>
      <c r="M11" s="11"/>
      <c r="N11" s="12" t="s">
        <v>29</v>
      </c>
    </row>
    <row r="12" spans="1:15" s="13" customFormat="1" ht="15" customHeight="1">
      <c r="A12" s="12"/>
      <c r="B12" s="12" t="s">
        <v>9</v>
      </c>
      <c r="C12" s="12"/>
      <c r="D12" s="30"/>
      <c r="E12" s="34">
        <v>68</v>
      </c>
      <c r="F12" s="39"/>
      <c r="G12" s="38">
        <v>69</v>
      </c>
      <c r="H12" s="39"/>
      <c r="I12" s="12">
        <v>70</v>
      </c>
      <c r="J12" s="30"/>
      <c r="K12" s="45">
        <f t="shared" si="0"/>
        <v>1.4705882352941175</v>
      </c>
      <c r="L12" s="26">
        <v>1.45</v>
      </c>
      <c r="M12" s="11"/>
      <c r="N12" s="12" t="s">
        <v>30</v>
      </c>
    </row>
    <row r="13" spans="1:15" s="13" customFormat="1" ht="15" customHeight="1">
      <c r="A13" s="12"/>
      <c r="B13" s="12" t="s">
        <v>10</v>
      </c>
      <c r="C13" s="12"/>
      <c r="D13" s="30"/>
      <c r="E13" s="34">
        <v>13</v>
      </c>
      <c r="F13" s="39"/>
      <c r="G13" s="38">
        <v>13</v>
      </c>
      <c r="H13" s="39"/>
      <c r="I13" s="12">
        <v>11</v>
      </c>
      <c r="J13" s="30"/>
      <c r="K13" s="45" t="s">
        <v>60</v>
      </c>
      <c r="L13" s="32" t="s">
        <v>61</v>
      </c>
      <c r="M13" s="11"/>
      <c r="N13" s="12" t="s">
        <v>50</v>
      </c>
    </row>
    <row r="14" spans="1:15" s="13" customFormat="1" ht="15" customHeight="1">
      <c r="A14" s="12"/>
      <c r="B14" s="12" t="s">
        <v>11</v>
      </c>
      <c r="C14" s="12"/>
      <c r="D14" s="30"/>
      <c r="E14" s="34">
        <v>2</v>
      </c>
      <c r="F14" s="39"/>
      <c r="G14" s="38">
        <v>2</v>
      </c>
      <c r="H14" s="39"/>
      <c r="I14" s="12">
        <v>2</v>
      </c>
      <c r="J14" s="30"/>
      <c r="K14" s="45" t="s">
        <v>60</v>
      </c>
      <c r="L14" s="32" t="s">
        <v>67</v>
      </c>
      <c r="M14" s="11"/>
      <c r="N14" s="12" t="s">
        <v>31</v>
      </c>
    </row>
    <row r="15" spans="1:15" s="13" customFormat="1" ht="15" customHeight="1">
      <c r="A15" s="12"/>
      <c r="B15" s="12" t="s">
        <v>12</v>
      </c>
      <c r="C15" s="12"/>
      <c r="D15" s="30"/>
      <c r="E15" s="34">
        <v>137</v>
      </c>
      <c r="F15" s="39"/>
      <c r="G15" s="38">
        <v>137</v>
      </c>
      <c r="H15" s="39"/>
      <c r="I15" s="12">
        <v>135</v>
      </c>
      <c r="J15" s="30"/>
      <c r="K15" s="45" t="s">
        <v>60</v>
      </c>
      <c r="L15" s="32" t="s">
        <v>62</v>
      </c>
      <c r="M15" s="11"/>
      <c r="N15" s="12" t="s">
        <v>32</v>
      </c>
    </row>
    <row r="16" spans="1:15" s="13" customFormat="1" ht="15" customHeight="1">
      <c r="A16" s="12"/>
      <c r="B16" s="12" t="s">
        <v>13</v>
      </c>
      <c r="C16" s="12"/>
      <c r="D16" s="30"/>
      <c r="E16" s="34">
        <v>28</v>
      </c>
      <c r="F16" s="39"/>
      <c r="G16" s="38">
        <v>29</v>
      </c>
      <c r="H16" s="39"/>
      <c r="I16" s="12">
        <v>27</v>
      </c>
      <c r="J16" s="30"/>
      <c r="K16" s="45">
        <f>(G16-E16)/E16*100</f>
        <v>3.5714285714285712</v>
      </c>
      <c r="L16" s="32" t="s">
        <v>63</v>
      </c>
      <c r="M16" s="11"/>
      <c r="N16" s="12" t="s">
        <v>33</v>
      </c>
    </row>
    <row r="17" spans="1:14" s="13" customFormat="1" ht="15" customHeight="1">
      <c r="A17" s="12"/>
      <c r="B17" s="12" t="s">
        <v>14</v>
      </c>
      <c r="C17" s="12"/>
      <c r="D17" s="30"/>
      <c r="E17" s="34">
        <v>23</v>
      </c>
      <c r="F17" s="39"/>
      <c r="G17" s="38">
        <v>24</v>
      </c>
      <c r="H17" s="39"/>
      <c r="I17" s="12">
        <v>22</v>
      </c>
      <c r="J17" s="30"/>
      <c r="K17" s="45">
        <f>(G17-E17)/E17*100</f>
        <v>4.3478260869565215</v>
      </c>
      <c r="L17" s="32" t="s">
        <v>64</v>
      </c>
      <c r="M17" s="11"/>
      <c r="N17" s="12" t="s">
        <v>43</v>
      </c>
    </row>
    <row r="18" spans="1:14" s="13" customFormat="1" ht="15" customHeight="1">
      <c r="A18" s="12"/>
      <c r="B18" s="12" t="s">
        <v>15</v>
      </c>
      <c r="C18" s="12"/>
      <c r="D18" s="30"/>
      <c r="E18" s="34">
        <v>3</v>
      </c>
      <c r="F18" s="39"/>
      <c r="G18" s="38">
        <v>3</v>
      </c>
      <c r="H18" s="39"/>
      <c r="I18" s="12">
        <v>3</v>
      </c>
      <c r="J18" s="30"/>
      <c r="K18" s="45" t="s">
        <v>60</v>
      </c>
      <c r="L18" s="32" t="s">
        <v>67</v>
      </c>
      <c r="M18" s="11"/>
      <c r="N18" s="12" t="s">
        <v>34</v>
      </c>
    </row>
    <row r="19" spans="1:14" s="13" customFormat="1" ht="15" customHeight="1">
      <c r="A19" s="12"/>
      <c r="B19" s="12" t="s">
        <v>16</v>
      </c>
      <c r="C19" s="12"/>
      <c r="D19" s="30"/>
      <c r="E19" s="34">
        <v>61</v>
      </c>
      <c r="F19" s="39"/>
      <c r="G19" s="38">
        <v>60</v>
      </c>
      <c r="H19" s="39"/>
      <c r="I19" s="12">
        <v>64</v>
      </c>
      <c r="J19" s="30"/>
      <c r="K19" s="45">
        <f>(G19-E19)/E19*100</f>
        <v>-1.639344262295082</v>
      </c>
      <c r="L19" s="26">
        <v>6.67</v>
      </c>
      <c r="M19" s="11"/>
      <c r="N19" s="12" t="s">
        <v>44</v>
      </c>
    </row>
    <row r="20" spans="1:14" s="13" customFormat="1" ht="15" customHeight="1">
      <c r="A20" s="12"/>
      <c r="B20" s="12" t="s">
        <v>17</v>
      </c>
      <c r="C20" s="12"/>
      <c r="D20" s="30"/>
      <c r="E20" s="34">
        <v>16</v>
      </c>
      <c r="F20" s="39"/>
      <c r="G20" s="38">
        <v>16</v>
      </c>
      <c r="H20" s="39"/>
      <c r="I20" s="12">
        <v>17</v>
      </c>
      <c r="J20" s="30"/>
      <c r="K20" s="45" t="s">
        <v>60</v>
      </c>
      <c r="L20" s="26">
        <v>6.25</v>
      </c>
      <c r="M20" s="11"/>
      <c r="N20" s="12" t="s">
        <v>45</v>
      </c>
    </row>
    <row r="21" spans="1:14" s="13" customFormat="1" ht="15" customHeight="1">
      <c r="A21" s="12"/>
      <c r="B21" s="12" t="s">
        <v>18</v>
      </c>
      <c r="C21" s="12"/>
      <c r="D21" s="30"/>
      <c r="E21" s="34">
        <v>20</v>
      </c>
      <c r="F21" s="39"/>
      <c r="G21" s="38">
        <v>19</v>
      </c>
      <c r="H21" s="39"/>
      <c r="I21" s="12">
        <v>20</v>
      </c>
      <c r="J21" s="30"/>
      <c r="K21" s="45">
        <f>(G21-E21)/E21*100</f>
        <v>-5</v>
      </c>
      <c r="L21" s="26">
        <v>5.26</v>
      </c>
      <c r="M21" s="11"/>
      <c r="N21" s="12" t="s">
        <v>35</v>
      </c>
    </row>
    <row r="22" spans="1:14" s="13" customFormat="1" ht="15" customHeight="1">
      <c r="A22" s="12"/>
      <c r="B22" s="12" t="s">
        <v>19</v>
      </c>
      <c r="C22" s="12"/>
      <c r="D22" s="30"/>
      <c r="E22" s="34">
        <v>54</v>
      </c>
      <c r="F22" s="39"/>
      <c r="G22" s="38">
        <v>54</v>
      </c>
      <c r="H22" s="39"/>
      <c r="I22" s="12">
        <v>52</v>
      </c>
      <c r="J22" s="30"/>
      <c r="K22" s="45" t="s">
        <v>60</v>
      </c>
      <c r="L22" s="32" t="s">
        <v>65</v>
      </c>
      <c r="M22" s="11"/>
      <c r="N22" s="12" t="s">
        <v>36</v>
      </c>
    </row>
    <row r="23" spans="1:14" s="13" customFormat="1" ht="15" customHeight="1">
      <c r="A23" s="12"/>
      <c r="B23" s="12" t="s">
        <v>20</v>
      </c>
      <c r="C23" s="12"/>
      <c r="D23" s="30"/>
      <c r="E23" s="34">
        <v>175</v>
      </c>
      <c r="F23" s="39"/>
      <c r="G23" s="38">
        <v>172</v>
      </c>
      <c r="H23" s="39"/>
      <c r="I23" s="12">
        <v>173</v>
      </c>
      <c r="J23" s="30"/>
      <c r="K23" s="45">
        <f>(G23-E23)/E23*100</f>
        <v>-1.7142857142857144</v>
      </c>
      <c r="L23" s="26">
        <v>0.57999999999999996</v>
      </c>
      <c r="M23" s="11"/>
      <c r="N23" s="12" t="s">
        <v>37</v>
      </c>
    </row>
    <row r="24" spans="1:14" s="13" customFormat="1" ht="15" customHeight="1">
      <c r="A24" s="12"/>
      <c r="B24" s="12" t="s">
        <v>21</v>
      </c>
      <c r="C24" s="12"/>
      <c r="D24" s="30"/>
      <c r="E24" s="34">
        <v>12</v>
      </c>
      <c r="F24" s="39"/>
      <c r="G24" s="38">
        <v>12</v>
      </c>
      <c r="H24" s="39"/>
      <c r="I24" s="12">
        <v>13</v>
      </c>
      <c r="J24" s="30"/>
      <c r="K24" s="45" t="s">
        <v>60</v>
      </c>
      <c r="L24" s="26">
        <v>8.33</v>
      </c>
      <c r="M24" s="11"/>
      <c r="N24" s="12" t="s">
        <v>38</v>
      </c>
    </row>
    <row r="25" spans="1:14" s="13" customFormat="1" ht="15" customHeight="1">
      <c r="A25" s="12"/>
      <c r="B25" s="12" t="s">
        <v>22</v>
      </c>
      <c r="C25" s="12"/>
      <c r="D25" s="30"/>
      <c r="E25" s="34">
        <v>120</v>
      </c>
      <c r="F25" s="39"/>
      <c r="G25" s="38">
        <v>116</v>
      </c>
      <c r="H25" s="39"/>
      <c r="I25" s="12">
        <v>120</v>
      </c>
      <c r="J25" s="30"/>
      <c r="K25" s="45">
        <f>(G25-E25)/E25*100</f>
        <v>-3.3333333333333335</v>
      </c>
      <c r="L25" s="26">
        <v>3.45</v>
      </c>
      <c r="M25" s="11"/>
      <c r="N25" s="12" t="s">
        <v>39</v>
      </c>
    </row>
    <row r="26" spans="1:14" s="13" customFormat="1" ht="15" customHeight="1">
      <c r="A26" s="12"/>
      <c r="B26" s="12" t="s">
        <v>23</v>
      </c>
      <c r="C26" s="12"/>
      <c r="D26" s="30"/>
      <c r="E26" s="34">
        <v>90</v>
      </c>
      <c r="F26" s="39"/>
      <c r="G26" s="38">
        <v>90</v>
      </c>
      <c r="H26" s="39"/>
      <c r="I26" s="12">
        <v>89</v>
      </c>
      <c r="J26" s="30"/>
      <c r="K26" s="45" t="s">
        <v>60</v>
      </c>
      <c r="L26" s="32" t="s">
        <v>66</v>
      </c>
      <c r="M26" s="11"/>
      <c r="N26" s="12" t="s">
        <v>40</v>
      </c>
    </row>
    <row r="27" spans="1:14" s="13" customFormat="1" ht="15" customHeight="1">
      <c r="A27" s="12"/>
      <c r="B27" s="12" t="s">
        <v>24</v>
      </c>
      <c r="C27" s="12"/>
      <c r="D27" s="30"/>
      <c r="E27" s="34">
        <v>20</v>
      </c>
      <c r="F27" s="39"/>
      <c r="G27" s="38">
        <v>20</v>
      </c>
      <c r="H27" s="39"/>
      <c r="I27" s="12">
        <v>20</v>
      </c>
      <c r="J27" s="30"/>
      <c r="K27" s="45" t="s">
        <v>60</v>
      </c>
      <c r="L27" s="32" t="s">
        <v>67</v>
      </c>
      <c r="M27" s="11"/>
      <c r="N27" s="12" t="s">
        <v>41</v>
      </c>
    </row>
    <row r="28" spans="1:14" s="13" customFormat="1" ht="15" customHeight="1">
      <c r="A28" s="12"/>
      <c r="B28" s="12" t="s">
        <v>25</v>
      </c>
      <c r="C28" s="12"/>
      <c r="D28" s="30"/>
      <c r="E28" s="34">
        <v>194</v>
      </c>
      <c r="F28" s="39"/>
      <c r="G28" s="38">
        <v>197</v>
      </c>
      <c r="H28" s="39"/>
      <c r="I28" s="12">
        <v>197</v>
      </c>
      <c r="J28" s="30"/>
      <c r="K28" s="45">
        <f>(G28-E28)/E28*100</f>
        <v>1.5463917525773196</v>
      </c>
      <c r="L28" s="32" t="s">
        <v>67</v>
      </c>
      <c r="M28" s="11"/>
      <c r="N28" s="12" t="s">
        <v>42</v>
      </c>
    </row>
    <row r="29" spans="1:14" s="13" customFormat="1" ht="15" customHeight="1">
      <c r="A29" s="12"/>
      <c r="B29" s="12" t="s">
        <v>26</v>
      </c>
      <c r="C29" s="12"/>
      <c r="D29" s="30"/>
      <c r="E29" s="34">
        <v>367</v>
      </c>
      <c r="F29" s="39"/>
      <c r="G29" s="38">
        <v>337</v>
      </c>
      <c r="H29" s="39"/>
      <c r="I29" s="12">
        <v>342</v>
      </c>
      <c r="J29" s="30"/>
      <c r="K29" s="45">
        <f>(G29-E29)/E29*100</f>
        <v>-8.1743869209809272</v>
      </c>
      <c r="L29" s="26">
        <v>1.48</v>
      </c>
      <c r="M29" s="11"/>
      <c r="N29" s="12" t="s">
        <v>3</v>
      </c>
    </row>
    <row r="30" spans="1:14" ht="3" customHeight="1">
      <c r="A30" s="14"/>
      <c r="B30" s="14"/>
      <c r="C30" s="14"/>
      <c r="D30" s="15"/>
      <c r="E30" s="35"/>
      <c r="F30" s="42"/>
      <c r="G30" s="40"/>
      <c r="H30" s="42"/>
      <c r="I30" s="40"/>
      <c r="J30" s="42"/>
      <c r="K30" s="14"/>
      <c r="L30" s="16"/>
      <c r="M30" s="16"/>
      <c r="N30" s="14"/>
    </row>
    <row r="31" spans="1:14" ht="3" customHeight="1">
      <c r="E31" s="36"/>
      <c r="F31" s="36"/>
      <c r="G31" s="36"/>
      <c r="H31" s="36"/>
      <c r="I31" s="36"/>
      <c r="J31" s="36"/>
    </row>
    <row r="32" spans="1:14" s="22" customFormat="1" ht="17.25" customHeight="1">
      <c r="A32" s="13" t="s">
        <v>47</v>
      </c>
      <c r="B32" s="13"/>
      <c r="C32" s="23"/>
      <c r="D32" s="20"/>
      <c r="E32" s="21"/>
      <c r="F32" s="21"/>
      <c r="G32" s="21"/>
      <c r="H32" s="21"/>
      <c r="I32" s="21"/>
      <c r="J32" s="21"/>
      <c r="K32" s="21"/>
      <c r="L32" s="21"/>
      <c r="M32" s="21"/>
    </row>
    <row r="33" spans="1:14" s="22" customFormat="1" ht="17.25" customHeight="1">
      <c r="A33" s="23" t="s">
        <v>52</v>
      </c>
      <c r="B33" s="12"/>
      <c r="C33" s="23"/>
      <c r="D33" s="20"/>
      <c r="E33" s="21"/>
      <c r="F33" s="21"/>
      <c r="G33" s="21"/>
      <c r="H33" s="21"/>
      <c r="I33" s="21"/>
      <c r="J33" s="21"/>
      <c r="K33" s="21"/>
      <c r="L33" s="21"/>
      <c r="M33" s="21"/>
    </row>
    <row r="34" spans="1:14" s="22" customFormat="1" ht="17.25" customHeight="1">
      <c r="A34" s="23"/>
      <c r="B34" s="12"/>
      <c r="C34" s="23" t="s">
        <v>48</v>
      </c>
      <c r="D34" s="20"/>
      <c r="E34" s="21"/>
      <c r="F34" s="21"/>
      <c r="G34" s="21"/>
      <c r="H34" s="21"/>
      <c r="I34" s="21"/>
      <c r="J34" s="21"/>
      <c r="K34" s="21"/>
      <c r="L34" s="21"/>
      <c r="M34" s="21"/>
    </row>
    <row r="35" spans="1:14" s="22" customFormat="1" ht="17.25" customHeight="1">
      <c r="A35" s="17"/>
      <c r="B35" s="23" t="s">
        <v>54</v>
      </c>
      <c r="C35" s="20"/>
      <c r="D35" s="20"/>
      <c r="E35" s="21"/>
      <c r="F35" s="21"/>
      <c r="G35" s="21"/>
      <c r="H35" s="21"/>
      <c r="I35" s="21"/>
      <c r="J35" s="21"/>
      <c r="K35" s="21"/>
      <c r="L35" s="21"/>
      <c r="M35" s="21"/>
    </row>
    <row r="36" spans="1:14" ht="17.25" customHeight="1">
      <c r="A36" s="23" t="s">
        <v>59</v>
      </c>
      <c r="B36" s="6"/>
      <c r="I36" s="6"/>
      <c r="J36" s="6"/>
    </row>
    <row r="39" spans="1:14">
      <c r="N39" s="21"/>
    </row>
    <row r="40" spans="1:14">
      <c r="N40" s="21"/>
    </row>
  </sheetData>
  <mergeCells count="17">
    <mergeCell ref="I7:J7"/>
    <mergeCell ref="A8:D8"/>
    <mergeCell ref="K4:L4"/>
    <mergeCell ref="K5:L5"/>
    <mergeCell ref="E7:F7"/>
    <mergeCell ref="G7:H7"/>
    <mergeCell ref="M5:N6"/>
    <mergeCell ref="A5:D6"/>
    <mergeCell ref="E4:F4"/>
    <mergeCell ref="E5:F5"/>
    <mergeCell ref="E6:F6"/>
    <mergeCell ref="G4:H4"/>
    <mergeCell ref="G5:H5"/>
    <mergeCell ref="G6:H6"/>
    <mergeCell ref="I4:J4"/>
    <mergeCell ref="I5:J5"/>
    <mergeCell ref="I6:J6"/>
  </mergeCells>
  <phoneticPr fontId="1" type="noConversion"/>
  <pageMargins left="0.5511811023622047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2017-10-02T05:03:03Z</cp:lastPrinted>
  <dcterms:created xsi:type="dcterms:W3CDTF">2004-08-20T21:28:46Z</dcterms:created>
  <dcterms:modified xsi:type="dcterms:W3CDTF">2019-11-19T04:12:17Z</dcterms:modified>
</cp:coreProperties>
</file>