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3" sheetId="4" r:id="rId1"/>
  </sheets>
  <definedNames>
    <definedName name="_xlnm.Print_Area" localSheetId="0">ตารางที่3!$A$1:$D$42</definedName>
  </definedNames>
  <calcPr calcId="144525"/>
</workbook>
</file>

<file path=xl/calcChain.xml><?xml version="1.0" encoding="utf-8"?>
<calcChain xmlns="http://schemas.openxmlformats.org/spreadsheetml/2006/main">
  <c r="B22" i="4"/>
  <c r="B7" l="1"/>
  <c r="B9"/>
  <c r="B10"/>
  <c r="B12"/>
  <c r="B13"/>
  <c r="B14"/>
  <c r="B16"/>
  <c r="B18"/>
  <c r="B20"/>
  <c r="D5"/>
  <c r="D37" s="1"/>
  <c r="C5"/>
  <c r="C35" s="1"/>
  <c r="B5" l="1"/>
  <c r="C33"/>
  <c r="C28"/>
  <c r="C37"/>
  <c r="D28"/>
  <c r="D33"/>
  <c r="D26"/>
  <c r="D32"/>
  <c r="D39"/>
  <c r="D29"/>
  <c r="D35"/>
  <c r="D31"/>
  <c r="C31"/>
  <c r="C32"/>
  <c r="C39"/>
  <c r="C29"/>
  <c r="C26"/>
  <c r="B39" l="1"/>
  <c r="B35"/>
  <c r="D24"/>
  <c r="B28"/>
  <c r="B29"/>
  <c r="B37"/>
  <c r="B26"/>
  <c r="B33"/>
  <c r="B32"/>
  <c r="B31"/>
  <c r="C24"/>
  <c r="B24" l="1"/>
</calcChain>
</file>

<file path=xl/sharedStrings.xml><?xml version="1.0" encoding="utf-8"?>
<sst xmlns="http://schemas.openxmlformats.org/spreadsheetml/2006/main" count="44" uniqueCount="26">
  <si>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</si>
  <si>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</si>
  <si>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</si>
  <si>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</si>
  <si>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</si>
  <si>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</si>
  <si>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</si>
  <si>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</si>
  <si>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</si>
  <si>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</si>
  <si>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</si>
  <si>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</si>
  <si>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</si>
  <si>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</si>
  <si>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</si>
  <si>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</si>
  <si>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</si>
  <si>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</si>
  <si>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</si>
  <si>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</si>
  <si>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</si>
  <si>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</si>
  <si>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</si>
  <si>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</si>
  <si>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</si>
  <si>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จำนวน (คน)</t>
  </si>
</sst>
</file>

<file path=xl/styles.xml><?xml version="1.0" encoding="utf-8"?>
<styleSheet xmlns="http://schemas.openxmlformats.org/spreadsheetml/2006/main">
  <numFmts count="2">
    <numFmt numFmtId="189" formatCode="0.000"/>
    <numFmt numFmtId="190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5" fillId="0" borderId="3" xfId="0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90" fontId="3" fillId="0" borderId="0" xfId="0" quotePrefix="1" applyNumberFormat="1" applyFont="1" applyAlignment="1" applyProtection="1">
      <alignment horizontal="left" vertical="center"/>
    </xf>
    <xf numFmtId="190" fontId="3" fillId="0" borderId="0" xfId="0" applyNumberFormat="1" applyFont="1" applyAlignment="1">
      <alignment horizontal="right" vertical="center"/>
    </xf>
    <xf numFmtId="190" fontId="3" fillId="0" borderId="0" xfId="0" applyNumberFormat="1" applyFont="1" applyBorder="1" applyAlignment="1">
      <alignment vertical="center"/>
    </xf>
    <xf numFmtId="190" fontId="3" fillId="0" borderId="0" xfId="0" applyNumberFormat="1" applyFont="1" applyAlignment="1">
      <alignment vertical="center"/>
    </xf>
    <xf numFmtId="190" fontId="3" fillId="0" borderId="0" xfId="0" applyNumberFormat="1" applyFont="1" applyAlignment="1" applyProtection="1">
      <alignment horizontal="left" vertical="center"/>
    </xf>
    <xf numFmtId="190" fontId="3" fillId="0" borderId="0" xfId="0" quotePrefix="1" applyNumberFormat="1" applyFont="1" applyBorder="1" applyAlignment="1" applyProtection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45"/>
  <sheetViews>
    <sheetView tabSelected="1" topLeftCell="A4" zoomScale="115" zoomScaleNormal="115" zoomScaleSheetLayoutView="75" workbookViewId="0">
      <selection activeCell="D22" sqref="D22"/>
    </sheetView>
  </sheetViews>
  <sheetFormatPr defaultRowHeight="18" customHeight="1"/>
  <cols>
    <col min="1" max="1" width="41.140625" style="4" customWidth="1"/>
    <col min="2" max="2" width="16" style="4" customWidth="1"/>
    <col min="3" max="4" width="16.7109375" style="4" customWidth="1"/>
    <col min="5" max="16384" width="9.140625" style="4"/>
  </cols>
  <sheetData>
    <row r="1" spans="1:5" s="5" customFormat="1" ht="24.75" customHeight="1">
      <c r="A1" s="36" t="s">
        <v>24</v>
      </c>
      <c r="B1" s="36"/>
      <c r="C1" s="36"/>
      <c r="D1" s="36"/>
    </row>
    <row r="2" spans="1:5" s="5" customFormat="1" ht="20.25" customHeight="1">
      <c r="A2" s="6"/>
      <c r="B2" s="6"/>
      <c r="C2" s="6"/>
      <c r="D2" s="6"/>
    </row>
    <row r="3" spans="1:5" s="5" customFormat="1" ht="24.75" customHeight="1">
      <c r="A3" s="7" t="s">
        <v>18</v>
      </c>
      <c r="B3" s="8" t="s">
        <v>0</v>
      </c>
      <c r="C3" s="8" t="s">
        <v>1</v>
      </c>
      <c r="D3" s="8" t="s">
        <v>2</v>
      </c>
      <c r="E3" s="9"/>
    </row>
    <row r="4" spans="1:5" s="5" customFormat="1" ht="20.25" customHeight="1">
      <c r="A4" s="10"/>
      <c r="C4" s="11" t="s">
        <v>25</v>
      </c>
      <c r="D4" s="12"/>
      <c r="E4" s="9"/>
    </row>
    <row r="5" spans="1:5" s="5" customFormat="1" ht="18" customHeight="1">
      <c r="A5" s="2" t="s">
        <v>3</v>
      </c>
      <c r="B5" s="13">
        <f>SUM(C5:D5)</f>
        <v>467857</v>
      </c>
      <c r="C5" s="13">
        <f>SUM(C7:C20)</f>
        <v>248658</v>
      </c>
      <c r="D5" s="13">
        <f>SUM(D7:D20)</f>
        <v>219199</v>
      </c>
      <c r="E5" s="9"/>
    </row>
    <row r="6" spans="1:5" s="5" customFormat="1" ht="5.25" customHeight="1">
      <c r="A6" s="2"/>
      <c r="B6" s="13"/>
      <c r="C6" s="13"/>
      <c r="D6" s="13"/>
      <c r="E6" s="9"/>
    </row>
    <row r="7" spans="1:5" s="1" customFormat="1" ht="18" customHeight="1">
      <c r="A7" s="19" t="s">
        <v>4</v>
      </c>
      <c r="B7" s="20">
        <f>SUM(C7:D7)</f>
        <v>21595</v>
      </c>
      <c r="C7" s="20">
        <v>16052</v>
      </c>
      <c r="D7" s="20">
        <v>5543</v>
      </c>
      <c r="E7" s="21"/>
    </row>
    <row r="8" spans="1:5" s="1" customFormat="1" ht="18" customHeight="1">
      <c r="A8" s="19" t="s">
        <v>5</v>
      </c>
      <c r="B8" s="20"/>
      <c r="C8" s="20"/>
      <c r="D8" s="20"/>
      <c r="E8" s="21"/>
    </row>
    <row r="9" spans="1:5" s="1" customFormat="1" ht="18" customHeight="1">
      <c r="A9" s="19" t="s">
        <v>6</v>
      </c>
      <c r="B9" s="20">
        <f t="shared" ref="B9:B22" si="0">SUM(C9:D9)</f>
        <v>18297</v>
      </c>
      <c r="C9" s="20">
        <v>6970</v>
      </c>
      <c r="D9" s="20">
        <v>11327</v>
      </c>
      <c r="E9" s="21"/>
    </row>
    <row r="10" spans="1:5" s="1" customFormat="1" ht="18" customHeight="1">
      <c r="A10" s="19" t="s">
        <v>7</v>
      </c>
      <c r="B10" s="35">
        <f t="shared" si="0"/>
        <v>15103</v>
      </c>
      <c r="C10" s="20">
        <v>6449</v>
      </c>
      <c r="D10" s="20">
        <v>8654</v>
      </c>
      <c r="E10" s="21"/>
    </row>
    <row r="11" spans="1:5" s="1" customFormat="1" ht="18" customHeight="1">
      <c r="A11" s="19" t="s">
        <v>8</v>
      </c>
      <c r="B11" s="20"/>
      <c r="C11" s="20"/>
      <c r="D11" s="20"/>
      <c r="E11" s="21"/>
    </row>
    <row r="12" spans="1:5" s="1" customFormat="1" ht="18" customHeight="1">
      <c r="A12" s="22" t="s">
        <v>9</v>
      </c>
      <c r="B12" s="35">
        <f t="shared" si="0"/>
        <v>13532</v>
      </c>
      <c r="C12" s="34">
        <v>3482</v>
      </c>
      <c r="D12" s="34">
        <v>10050</v>
      </c>
      <c r="E12" s="21"/>
    </row>
    <row r="13" spans="1:5" s="1" customFormat="1" ht="18" customHeight="1">
      <c r="A13" s="19" t="s">
        <v>22</v>
      </c>
      <c r="B13" s="35">
        <f t="shared" si="0"/>
        <v>104263</v>
      </c>
      <c r="C13" s="20">
        <v>41371</v>
      </c>
      <c r="D13" s="20">
        <v>62892</v>
      </c>
      <c r="E13" s="21"/>
    </row>
    <row r="14" spans="1:5" s="1" customFormat="1" ht="18" customHeight="1">
      <c r="A14" s="19" t="s">
        <v>10</v>
      </c>
      <c r="B14" s="34">
        <f t="shared" si="0"/>
        <v>75465</v>
      </c>
      <c r="C14" s="20">
        <v>39940</v>
      </c>
      <c r="D14" s="20">
        <v>35525</v>
      </c>
    </row>
    <row r="15" spans="1:5" s="1" customFormat="1" ht="18" customHeight="1">
      <c r="A15" s="19" t="s">
        <v>11</v>
      </c>
      <c r="B15" s="20"/>
      <c r="C15" s="20"/>
      <c r="D15" s="20"/>
    </row>
    <row r="16" spans="1:5" s="1" customFormat="1" ht="18" customHeight="1">
      <c r="A16" s="19" t="s">
        <v>12</v>
      </c>
      <c r="B16" s="20">
        <f t="shared" si="0"/>
        <v>75108</v>
      </c>
      <c r="C16" s="20">
        <v>56024</v>
      </c>
      <c r="D16" s="20">
        <v>19084</v>
      </c>
    </row>
    <row r="17" spans="1:5" s="1" customFormat="1" ht="18" customHeight="1">
      <c r="A17" s="19" t="s">
        <v>20</v>
      </c>
      <c r="B17" s="20"/>
      <c r="C17" s="20"/>
      <c r="D17" s="20"/>
    </row>
    <row r="18" spans="1:5" s="1" customFormat="1" ht="18" customHeight="1">
      <c r="A18" s="19" t="s">
        <v>13</v>
      </c>
      <c r="B18" s="20">
        <f t="shared" si="0"/>
        <v>41734</v>
      </c>
      <c r="C18" s="20">
        <v>26315</v>
      </c>
      <c r="D18" s="20">
        <v>15419</v>
      </c>
    </row>
    <row r="19" spans="1:5" s="1" customFormat="1" ht="18" customHeight="1">
      <c r="A19" s="19" t="s">
        <v>14</v>
      </c>
      <c r="B19" s="20"/>
      <c r="C19" s="20"/>
      <c r="D19" s="20"/>
    </row>
    <row r="20" spans="1:5" s="1" customFormat="1" ht="18" customHeight="1">
      <c r="A20" s="22" t="s">
        <v>15</v>
      </c>
      <c r="B20" s="35">
        <f t="shared" si="0"/>
        <v>102760</v>
      </c>
      <c r="C20" s="20">
        <v>52055</v>
      </c>
      <c r="D20" s="20">
        <v>50705</v>
      </c>
    </row>
    <row r="21" spans="1:5" s="1" customFormat="1" ht="18" customHeight="1">
      <c r="A21" s="22" t="s">
        <v>16</v>
      </c>
      <c r="B21" s="35"/>
      <c r="C21" s="20"/>
      <c r="D21" s="20"/>
    </row>
    <row r="22" spans="1:5" s="1" customFormat="1" ht="18" customHeight="1">
      <c r="A22" s="23" t="s">
        <v>17</v>
      </c>
      <c r="B22" s="35">
        <f t="shared" si="0"/>
        <v>189</v>
      </c>
      <c r="C22" s="24">
        <v>189</v>
      </c>
      <c r="D22" s="24"/>
    </row>
    <row r="23" spans="1:5" s="1" customFormat="1" ht="20.25" customHeight="1">
      <c r="C23" s="15" t="s">
        <v>21</v>
      </c>
      <c r="D23" s="3"/>
    </row>
    <row r="24" spans="1:5" s="3" customFormat="1" ht="18" customHeight="1">
      <c r="A24" s="2" t="s">
        <v>3</v>
      </c>
      <c r="B24" s="16">
        <f>SUM(B26:B41)</f>
        <v>100</v>
      </c>
      <c r="C24" s="16">
        <f>SUM(C26:C41)</f>
        <v>100</v>
      </c>
      <c r="D24" s="16">
        <f>SUM(D26:D41)</f>
        <v>100</v>
      </c>
      <c r="E24" s="25"/>
    </row>
    <row r="25" spans="1:5" s="3" customFormat="1" ht="8.25" customHeight="1">
      <c r="A25" s="2"/>
      <c r="B25" s="16"/>
      <c r="C25" s="16"/>
      <c r="D25" s="16"/>
      <c r="E25" s="25"/>
    </row>
    <row r="26" spans="1:5" s="29" customFormat="1" ht="18" customHeight="1">
      <c r="A26" s="26" t="s">
        <v>4</v>
      </c>
      <c r="B26" s="27">
        <f>B7*100/B5</f>
        <v>4.6157266002218629</v>
      </c>
      <c r="C26" s="27">
        <f>C7*100/C5</f>
        <v>6.4554528710115902</v>
      </c>
      <c r="D26" s="27">
        <f>D7*100/D5</f>
        <v>2.5287524121916616</v>
      </c>
      <c r="E26" s="28"/>
    </row>
    <row r="27" spans="1:5" s="29" customFormat="1" ht="18" customHeight="1">
      <c r="A27" s="26" t="s">
        <v>5</v>
      </c>
      <c r="B27" s="27"/>
      <c r="C27" s="27"/>
      <c r="D27" s="27"/>
      <c r="E27" s="28"/>
    </row>
    <row r="28" spans="1:5" s="29" customFormat="1" ht="18" customHeight="1">
      <c r="A28" s="30" t="s">
        <v>6</v>
      </c>
      <c r="B28" s="27">
        <f>B9*100/B5</f>
        <v>3.9108103544459096</v>
      </c>
      <c r="C28" s="27">
        <f>C9*100/C5</f>
        <v>2.8030467549807367</v>
      </c>
      <c r="D28" s="27">
        <f>D9*100/D5</f>
        <v>5.1674505814351344</v>
      </c>
      <c r="E28" s="28"/>
    </row>
    <row r="29" spans="1:5" s="29" customFormat="1" ht="18" customHeight="1">
      <c r="A29" s="26" t="s">
        <v>7</v>
      </c>
      <c r="B29" s="27">
        <f>B10*100/B5</f>
        <v>3.2281231230910299</v>
      </c>
      <c r="C29" s="27">
        <f>C10*100/C5</f>
        <v>2.5935220262368395</v>
      </c>
      <c r="D29" s="27">
        <f>D10*100/D5</f>
        <v>3.9480107117276995</v>
      </c>
      <c r="E29" s="28"/>
    </row>
    <row r="30" spans="1:5" s="29" customFormat="1" ht="18" customHeight="1">
      <c r="A30" s="26" t="s">
        <v>8</v>
      </c>
      <c r="B30" s="27"/>
      <c r="C30" s="27"/>
      <c r="D30" s="27"/>
      <c r="E30" s="28"/>
    </row>
    <row r="31" spans="1:5" s="29" customFormat="1" ht="18" customHeight="1">
      <c r="A31" s="30" t="s">
        <v>9</v>
      </c>
      <c r="B31" s="27">
        <f>B12*100/B5</f>
        <v>2.8923367610188584</v>
      </c>
      <c r="C31" s="27">
        <f>C12*100/C5</f>
        <v>1.4003169011252403</v>
      </c>
      <c r="D31" s="27">
        <f>D12*100/D5</f>
        <v>4.5848749309987724</v>
      </c>
      <c r="E31" s="28"/>
    </row>
    <row r="32" spans="1:5" s="29" customFormat="1" ht="18" customHeight="1">
      <c r="A32" s="26" t="s">
        <v>23</v>
      </c>
      <c r="B32" s="27">
        <f>B13*100/B5</f>
        <v>22.285228178695625</v>
      </c>
      <c r="C32" s="27">
        <f>C13*100/C5</f>
        <v>16.637711233903595</v>
      </c>
      <c r="D32" s="27">
        <f>D13*100/D5</f>
        <v>28.691736732375603</v>
      </c>
      <c r="E32" s="28"/>
    </row>
    <row r="33" spans="1:5" s="29" customFormat="1" ht="18" customHeight="1">
      <c r="A33" s="26" t="s">
        <v>10</v>
      </c>
      <c r="B33" s="27">
        <f>B14*100/B5</f>
        <v>16.129928589291172</v>
      </c>
      <c r="C33" s="27">
        <f>C14*100/C5</f>
        <v>16.062222007737535</v>
      </c>
      <c r="D33" s="27">
        <f>D14*100/D5</f>
        <v>16.206734519774269</v>
      </c>
    </row>
    <row r="34" spans="1:5" s="29" customFormat="1" ht="18" customHeight="1">
      <c r="A34" s="26" t="s">
        <v>11</v>
      </c>
      <c r="B34" s="27"/>
      <c r="C34" s="27"/>
      <c r="D34" s="27"/>
    </row>
    <row r="35" spans="1:5" s="29" customFormat="1" ht="18" customHeight="1">
      <c r="A35" s="26" t="s">
        <v>12</v>
      </c>
      <c r="B35" s="27">
        <f>B16*100/B5</f>
        <v>16.053623222480372</v>
      </c>
      <c r="C35" s="27">
        <f>C16*100/C5</f>
        <v>22.530543959977159</v>
      </c>
      <c r="D35" s="27">
        <f>D16*100/D5</f>
        <v>8.7062440978289128</v>
      </c>
    </row>
    <row r="36" spans="1:5" s="29" customFormat="1" ht="18" customHeight="1">
      <c r="A36" s="26" t="s">
        <v>20</v>
      </c>
      <c r="B36" s="27"/>
      <c r="C36" s="27"/>
      <c r="D36" s="27"/>
    </row>
    <row r="37" spans="1:5" s="29" customFormat="1" ht="18" customHeight="1">
      <c r="A37" s="26" t="s">
        <v>13</v>
      </c>
      <c r="B37" s="27">
        <f>B18*100/B5</f>
        <v>8.9202469985487021</v>
      </c>
      <c r="C37" s="27">
        <f>C18*100/C5</f>
        <v>10.582808516114502</v>
      </c>
      <c r="D37" s="27">
        <f>D18*100/D5</f>
        <v>7.0342474190119484</v>
      </c>
    </row>
    <row r="38" spans="1:5" s="29" customFormat="1" ht="18" customHeight="1">
      <c r="A38" s="26" t="s">
        <v>14</v>
      </c>
      <c r="B38" s="27"/>
      <c r="C38" s="27"/>
      <c r="D38" s="27"/>
    </row>
    <row r="39" spans="1:5" s="29" customFormat="1" ht="18" customHeight="1">
      <c r="A39" s="30" t="s">
        <v>15</v>
      </c>
      <c r="B39" s="27">
        <f>B20*100/B5</f>
        <v>21.963976172206465</v>
      </c>
      <c r="C39" s="27">
        <f>C20*100/C5</f>
        <v>20.934375728912805</v>
      </c>
      <c r="D39" s="27">
        <f>D20*100/D5</f>
        <v>23.131948594655999</v>
      </c>
    </row>
    <row r="40" spans="1:5" s="29" customFormat="1" ht="18" customHeight="1">
      <c r="A40" s="30" t="s">
        <v>16</v>
      </c>
      <c r="B40" s="27"/>
      <c r="C40" s="27"/>
      <c r="D40" s="27"/>
    </row>
    <row r="41" spans="1:5" s="29" customFormat="1" ht="18" customHeight="1">
      <c r="A41" s="31" t="s">
        <v>17</v>
      </c>
      <c r="B41" s="32" t="s">
        <v>19</v>
      </c>
      <c r="C41" s="32" t="s">
        <v>19</v>
      </c>
      <c r="D41" s="32" t="s">
        <v>19</v>
      </c>
      <c r="E41" s="28"/>
    </row>
    <row r="42" spans="1:5" ht="11.25" customHeight="1">
      <c r="A42" s="17"/>
      <c r="B42" s="18"/>
      <c r="C42" s="18"/>
      <c r="D42" s="18"/>
      <c r="E42" s="14"/>
    </row>
    <row r="45" spans="1:5" ht="18" customHeight="1">
      <c r="C45" s="33"/>
    </row>
  </sheetData>
  <mergeCells count="1">
    <mergeCell ref="A1:D1"/>
  </mergeCells>
  <phoneticPr fontId="1" type="noConversion"/>
  <pageMargins left="0.90551181102362199" right="0.70866141732283505" top="0.90551181102362199" bottom="0.59055118110236204" header="0.511811023622047" footer="0.511811023622047"/>
  <pageSetup paperSize="9" scale="99" firstPageNumber="14" orientation="portrait" useFirstPageNumber="1" horizontalDpi="300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2016-03-24T06:50:39Z</cp:lastPrinted>
  <dcterms:created xsi:type="dcterms:W3CDTF">2000-11-20T04:06:35Z</dcterms:created>
  <dcterms:modified xsi:type="dcterms:W3CDTF">2016-10-30T08:50:01Z</dcterms:modified>
</cp:coreProperties>
</file>