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9.3" sheetId="1" r:id="rId1"/>
  </sheets>
  <calcPr calcId="124519"/>
</workbook>
</file>

<file path=xl/calcChain.xml><?xml version="1.0" encoding="utf-8"?>
<calcChain xmlns="http://schemas.openxmlformats.org/spreadsheetml/2006/main">
  <c r="E14" i="1"/>
  <c r="F14"/>
  <c r="G14"/>
  <c r="I14"/>
  <c r="J14"/>
  <c r="K14"/>
  <c r="L14"/>
  <c r="M14"/>
  <c r="E20"/>
  <c r="F20"/>
  <c r="G20"/>
  <c r="I20"/>
  <c r="J20"/>
  <c r="K20"/>
  <c r="L20"/>
  <c r="M20"/>
  <c r="E39"/>
  <c r="F39"/>
  <c r="G39"/>
  <c r="I39"/>
  <c r="J39"/>
  <c r="K39"/>
  <c r="L39"/>
  <c r="M39"/>
  <c r="E46"/>
  <c r="F46"/>
  <c r="G46"/>
  <c r="I46"/>
  <c r="J46"/>
  <c r="K46"/>
  <c r="L46"/>
  <c r="M46"/>
  <c r="E65"/>
  <c r="F65"/>
  <c r="G65"/>
  <c r="H65"/>
  <c r="H46" s="1"/>
  <c r="I65"/>
  <c r="J65"/>
  <c r="K65"/>
  <c r="L65"/>
  <c r="M65"/>
  <c r="E70"/>
  <c r="F70"/>
  <c r="G70"/>
  <c r="I70"/>
  <c r="J70"/>
  <c r="K70"/>
  <c r="L70"/>
  <c r="M70"/>
</calcChain>
</file>

<file path=xl/sharedStrings.xml><?xml version="1.0" encoding="utf-8"?>
<sst xmlns="http://schemas.openxmlformats.org/spreadsheetml/2006/main" count="203" uniqueCount="117">
  <si>
    <t xml:space="preserve"> Source:  Samut Prakan Provincial Local Office</t>
  </si>
  <si>
    <t xml:space="preserve">      ที่มา:  สำนักงานท้องถิ่นจังหวัดสมุทรปราการ</t>
  </si>
  <si>
    <t xml:space="preserve">Sri sajorakhaeyai   </t>
  </si>
  <si>
    <t>อบต.ศรีษะจรเข้ใหญ่</t>
  </si>
  <si>
    <t xml:space="preserve">Sri sajorakhaenoi    </t>
  </si>
  <si>
    <t>อบต.ศรีษะจรเข้น้อย</t>
  </si>
  <si>
    <t xml:space="preserve">Bangsaothong    </t>
  </si>
  <si>
    <t>อบต.บางเสาธง</t>
  </si>
  <si>
    <t>Bang Sao Tong  Minor  District</t>
  </si>
  <si>
    <t>อำเภอบางเสาธง</t>
  </si>
  <si>
    <t xml:space="preserve">Leamphapa    </t>
  </si>
  <si>
    <t>อบต.แหลมฟ้าผ่า</t>
  </si>
  <si>
    <t xml:space="preserve">Bangkhongsuen    </t>
  </si>
  <si>
    <t>อบต.บ้านคลองสวน</t>
  </si>
  <si>
    <t xml:space="preserve">Naikhongbangpakot    </t>
  </si>
  <si>
    <t>อบต.ในคลองบางปลากด</t>
  </si>
  <si>
    <t xml:space="preserve">Nakuea    </t>
  </si>
  <si>
    <t>อบต.นาเกลือ</t>
  </si>
  <si>
    <t>Phra  Samut  Chedi  District</t>
  </si>
  <si>
    <t>อำเภอพระสมุทรเจดีย์</t>
  </si>
  <si>
    <t>expenditure</t>
  </si>
  <si>
    <t>of investment</t>
  </si>
  <si>
    <t>Expenditure</t>
  </si>
  <si>
    <t>utilities</t>
  </si>
  <si>
    <t>Fees and fines</t>
  </si>
  <si>
    <t>duties</t>
  </si>
  <si>
    <t>Organization</t>
  </si>
  <si>
    <t>Central</t>
  </si>
  <si>
    <t xml:space="preserve">Expenditure  </t>
  </si>
  <si>
    <t>Permanent</t>
  </si>
  <si>
    <t>Subsidies</t>
  </si>
  <si>
    <t>Miscellaneous</t>
  </si>
  <si>
    <t>Public</t>
  </si>
  <si>
    <t>Property</t>
  </si>
  <si>
    <t>ค่าปรับ</t>
  </si>
  <si>
    <t>Taxes and</t>
  </si>
  <si>
    <t>Administration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</si>
  <si>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</si>
  <si>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</si>
  <si>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</si>
  <si>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</si>
  <si>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</si>
  <si>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</si>
  <si>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</si>
  <si>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ค่าธรรมเนียม</t>
  </si>
  <si>
    <t>ภาษีอากร</t>
  </si>
  <si>
    <t xml:space="preserve"> องค์การบริหารส่วนตำบล</t>
  </si>
  <si>
    <t xml:space="preserve">District/Subdistrict </t>
  </si>
  <si>
    <t>รายจ่าย</t>
  </si>
  <si>
    <t xml:space="preserve">                  อำเภอ/                     </t>
  </si>
  <si>
    <t>Revenue</t>
  </si>
  <si>
    <t xml:space="preserve"> </t>
  </si>
  <si>
    <t xml:space="preserve">รายได้ </t>
  </si>
  <si>
    <t>(บาท  Baht)</t>
  </si>
  <si>
    <t>Fiscal Year 2016 (Cont.)</t>
  </si>
  <si>
    <t xml:space="preserve">Actual Revenue and Expenditure of Subdistrict Administration Organization by Type, District and Subdistrict Administration Organization: </t>
  </si>
  <si>
    <t>Table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</si>
  <si>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</si>
  <si>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 xml:space="preserve">ตาราง   </t>
  </si>
  <si>
    <t xml:space="preserve">Bangyoa   </t>
  </si>
  <si>
    <t>อบต.บางยอ</t>
  </si>
  <si>
    <t xml:space="preserve">Bangnamphueng    </t>
  </si>
  <si>
    <t>อบต.บางน้ำผึ้ง</t>
  </si>
  <si>
    <t xml:space="preserve">Bangkorbue    </t>
  </si>
  <si>
    <t>อบต.บางกอบัว</t>
  </si>
  <si>
    <t xml:space="preserve">Bangkasob    </t>
  </si>
  <si>
    <t>อบต.บางกระสอบ</t>
  </si>
  <si>
    <t xml:space="preserve">Bangkajao    </t>
  </si>
  <si>
    <t>อบต. บางกระเจ้า</t>
  </si>
  <si>
    <t xml:space="preserve">Songkanong    </t>
  </si>
  <si>
    <t>อบต.ทรงคนอง</t>
  </si>
  <si>
    <t>Phra Pradeang  District</t>
  </si>
  <si>
    <t>อำเภอพระประแดง</t>
  </si>
  <si>
    <t xml:space="preserve">Nongproe    </t>
  </si>
  <si>
    <t>อบต.หนองปรือ</t>
  </si>
  <si>
    <t xml:space="preserve">Rachataewa    </t>
  </si>
  <si>
    <t>อบต.ราชาเทวะ</t>
  </si>
  <si>
    <t xml:space="preserve">Bangphiyai    </t>
  </si>
  <si>
    <t>อบต.บางพลีใหญ่</t>
  </si>
  <si>
    <t xml:space="preserve">Bangpa    </t>
  </si>
  <si>
    <t>อบต.บางปลา</t>
  </si>
  <si>
    <t xml:space="preserve">Bangchalong    </t>
  </si>
  <si>
    <t>อบต.บางโฉลง</t>
  </si>
  <si>
    <t xml:space="preserve">BangkKaew     </t>
  </si>
  <si>
    <t>อบต.บางแก้ว</t>
  </si>
  <si>
    <t>BangPhli District</t>
  </si>
  <si>
    <t>อำเภอบางพลี</t>
  </si>
  <si>
    <t>Klong Niyom Yatra</t>
  </si>
  <si>
    <t>อบต.คลองนิยมยาตรา</t>
  </si>
  <si>
    <t>Pleng</t>
  </si>
  <si>
    <t>อบต.เปร็ง</t>
  </si>
  <si>
    <t xml:space="preserve">Khongdan    </t>
  </si>
  <si>
    <t>อบต.คลองด่าน</t>
  </si>
  <si>
    <t xml:space="preserve">Ban Rakad    </t>
  </si>
  <si>
    <t>อบต.บ้านระกาศ</t>
  </si>
  <si>
    <t xml:space="preserve">Bang Prieng    </t>
  </si>
  <si>
    <t>อบต.บางเพรียง</t>
  </si>
  <si>
    <t xml:space="preserve">Bang Bo    </t>
  </si>
  <si>
    <t>อบต.บางบ่อ</t>
  </si>
  <si>
    <t xml:space="preserve">Bang Bo  district </t>
  </si>
  <si>
    <t>อำเภอเมืองบางบ่อ</t>
  </si>
  <si>
    <t xml:space="preserve">Pharsa mai    </t>
  </si>
  <si>
    <t>อบต.แพรกษาใหม่</t>
  </si>
  <si>
    <t xml:space="preserve">Pharsa    </t>
  </si>
  <si>
    <t>อบต.แพรกษา</t>
  </si>
  <si>
    <t xml:space="preserve">Bang Prong    </t>
  </si>
  <si>
    <t>อบต.บางโปร่ง</t>
  </si>
  <si>
    <t xml:space="preserve">Bang Duen    </t>
  </si>
  <si>
    <t>อบต.บางด้วน</t>
  </si>
  <si>
    <t xml:space="preserve">Theparak    </t>
  </si>
  <si>
    <t>อบต.เทพารักษ์</t>
  </si>
  <si>
    <t>Mueang Samut Prakan District</t>
  </si>
  <si>
    <t>อำเภอเมืองสมุทรปราการ</t>
  </si>
  <si>
    <t>Total</t>
  </si>
  <si>
    <t>รวมยอด</t>
  </si>
  <si>
    <t>Fiscal Year 2016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</si>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</sst>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\ \ "/>
    <numFmt numFmtId="188" formatCode="\-\ \ \ "/>
    <numFmt numFmtId="189" formatCode="#,##0.00\ "/>
    <numFmt numFmtId="190" formatCode="\-\ "/>
    <numFmt numFmtId="191" formatCode="0.0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0"/>
      <color theme="1"/>
      <name val="TH SarabunPSK"/>
      <family val="2"/>
    </font>
    <font>
      <b/>
      <sz val="10"/>
      <name val="TH SarabunPSK"/>
      <family val="2"/>
    </font>
    <font>
      <b/>
      <sz val="10"/>
      <color theme="1"/>
      <name val="TH SarabunPSK"/>
      <family val="2"/>
    </font>
    <font>
      <sz val="12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4" fillId="0" borderId="0" xfId="0" applyFont="1" applyBorder="1"/>
    <xf numFmtId="187" fontId="3" fillId="0" borderId="0" xfId="0" applyNumberFormat="1" applyFont="1" applyBorder="1"/>
    <xf numFmtId="188" fontId="3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89" fontId="6" fillId="0" borderId="2" xfId="0" applyNumberFormat="1" applyFont="1" applyFill="1" applyBorder="1" applyAlignment="1">
      <alignment vertical="center"/>
    </xf>
    <xf numFmtId="190" fontId="5" fillId="0" borderId="2" xfId="1" applyNumberFormat="1" applyFont="1" applyBorder="1"/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189" fontId="6" fillId="0" borderId="4" xfId="0" applyNumberFormat="1" applyFont="1" applyFill="1" applyBorder="1" applyAlignment="1">
      <alignment vertical="center"/>
    </xf>
    <xf numFmtId="190" fontId="5" fillId="0" borderId="4" xfId="1" applyNumberFormat="1" applyFont="1" applyBorder="1"/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89" fontId="8" fillId="0" borderId="4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43" fontId="6" fillId="0" borderId="4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89" fontId="8" fillId="0" borderId="6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3" xfId="0" applyFont="1" applyBorder="1"/>
    <xf numFmtId="0" fontId="9" fillId="0" borderId="1" xfId="0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5" xfId="0" applyFont="1" applyBorder="1"/>
    <xf numFmtId="0" fontId="9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9" fillId="0" borderId="11" xfId="0" applyFont="1" applyBorder="1"/>
    <xf numFmtId="0" fontId="9" fillId="0" borderId="9" xfId="0" applyFont="1" applyBorder="1"/>
    <xf numFmtId="0" fontId="4" fillId="0" borderId="9" xfId="0" applyFont="1" applyBorder="1"/>
    <xf numFmtId="0" fontId="10" fillId="0" borderId="0" xfId="0" applyFont="1" applyBorder="1"/>
    <xf numFmtId="0" fontId="3" fillId="0" borderId="0" xfId="0" applyFont="1" applyAlignment="1">
      <alignment horizontal="right"/>
    </xf>
    <xf numFmtId="0" fontId="11" fillId="0" borderId="0" xfId="0" applyFont="1" applyBorder="1" applyAlignment="1">
      <alignment horizontal="left"/>
    </xf>
    <xf numFmtId="191" fontId="11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189" fontId="6" fillId="0" borderId="0" xfId="0" applyNumberFormat="1" applyFont="1" applyFill="1" applyBorder="1" applyAlignment="1">
      <alignment vertical="center"/>
    </xf>
    <xf numFmtId="190" fontId="5" fillId="0" borderId="0" xfId="1" applyNumberFormat="1" applyFont="1" applyBorder="1"/>
    <xf numFmtId="2" fontId="6" fillId="0" borderId="4" xfId="0" applyNumberFormat="1" applyFont="1" applyFill="1" applyBorder="1" applyAlignment="1">
      <alignment vertical="center"/>
    </xf>
    <xf numFmtId="43" fontId="6" fillId="0" borderId="4" xfId="1" applyFont="1" applyFill="1" applyBorder="1" applyAlignment="1">
      <alignment vertical="center"/>
    </xf>
    <xf numFmtId="43" fontId="5" fillId="0" borderId="0" xfId="1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 applyProtection="1">
      <alignment vertical="center"/>
      <protection locked="0"/>
    </xf>
    <xf numFmtId="43" fontId="8" fillId="0" borderId="4" xfId="1" applyFont="1" applyFill="1" applyBorder="1" applyAlignment="1">
      <alignment vertical="center"/>
    </xf>
    <xf numFmtId="0" fontId="11" fillId="0" borderId="0" xfId="0" applyFont="1" applyBorder="1"/>
    <xf numFmtId="0" fontId="7" fillId="0" borderId="5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1504950</xdr:colOff>
      <xdr:row>0</xdr:row>
      <xdr:rowOff>0</xdr:rowOff>
    </xdr:from>
    <xdr:to>
      <xdr:col>17</xdr:col>
      <xdr:colOff>190500</xdr:colOff>
      <xdr:row>27</xdr:row>
      <xdr:rowOff>19050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925050" y="0"/>
          <a:ext cx="666750" cy="7077075"/>
          <a:chOff x="992" y="1"/>
          <a:chExt cx="72" cy="66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1"/>
            <a:ext cx="5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9525</xdr:colOff>
      <xdr:row>25</xdr:row>
      <xdr:rowOff>295275</xdr:rowOff>
    </xdr:from>
    <xdr:to>
      <xdr:col>17</xdr:col>
      <xdr:colOff>19050</xdr:colOff>
      <xdr:row>53</xdr:row>
      <xdr:rowOff>47625</xdr:rowOff>
    </xdr:to>
    <xdr:grpSp>
      <xdr:nvGrpSpPr>
        <xdr:cNvPr id="6" name="Group 127"/>
        <xdr:cNvGrpSpPr>
          <a:grpSpLocks/>
        </xdr:cNvGrpSpPr>
      </xdr:nvGrpSpPr>
      <xdr:grpSpPr bwMode="auto">
        <a:xfrm>
          <a:off x="9972675" y="6743700"/>
          <a:ext cx="447675" cy="7391400"/>
          <a:chOff x="980" y="0"/>
          <a:chExt cx="82" cy="68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1" y="479"/>
            <a:ext cx="49" cy="16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0" y="640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6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76200</xdr:colOff>
      <xdr:row>53</xdr:row>
      <xdr:rowOff>0</xdr:rowOff>
    </xdr:from>
    <xdr:to>
      <xdr:col>17</xdr:col>
      <xdr:colOff>38100</xdr:colOff>
      <xdr:row>80</xdr:row>
      <xdr:rowOff>0</xdr:rowOff>
    </xdr:to>
    <xdr:grpSp>
      <xdr:nvGrpSpPr>
        <xdr:cNvPr id="10" name="Group 74"/>
        <xdr:cNvGrpSpPr>
          <a:grpSpLocks/>
        </xdr:cNvGrpSpPr>
      </xdr:nvGrpSpPr>
      <xdr:grpSpPr bwMode="auto">
        <a:xfrm>
          <a:off x="10039350" y="14087475"/>
          <a:ext cx="400050" cy="6629400"/>
          <a:chOff x="994" y="0"/>
          <a:chExt cx="69" cy="66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19" y="33"/>
            <a:ext cx="4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4" y="0"/>
            <a:ext cx="58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9"/>
  <sheetViews>
    <sheetView showGridLines="0" tabSelected="1" topLeftCell="A67" workbookViewId="0">
      <selection activeCell="I81" sqref="I81"/>
    </sheetView>
  </sheetViews>
  <sheetFormatPr defaultRowHeight="18.75"/>
  <cols>
    <col min="1" max="1" width="1.7109375" style="1" customWidth="1"/>
    <col min="2" max="2" width="5.85546875" style="1" customWidth="1"/>
    <col min="3" max="3" width="4.5703125" style="1" customWidth="1"/>
    <col min="4" max="4" width="8.7109375" style="1" customWidth="1"/>
    <col min="5" max="5" width="12.7109375" style="1" customWidth="1"/>
    <col min="6" max="6" width="11.7109375" style="1" customWidth="1"/>
    <col min="7" max="7" width="10.7109375" style="1" customWidth="1"/>
    <col min="8" max="8" width="11" style="1" customWidth="1"/>
    <col min="9" max="11" width="11.7109375" style="1" customWidth="1"/>
    <col min="12" max="12" width="12.5703125" style="1" customWidth="1"/>
    <col min="13" max="13" width="10.85546875" style="1" customWidth="1"/>
    <col min="14" max="14" width="0.7109375" style="1" customWidth="1"/>
    <col min="15" max="15" width="22.7109375" style="1" customWidth="1"/>
    <col min="16" max="16" width="0.42578125" style="1" customWidth="1"/>
    <col min="17" max="17" width="6.5703125" style="1" customWidth="1"/>
    <col min="18" max="16384" width="9.140625" style="1"/>
  </cols>
  <sheetData>
    <row r="1" spans="1:16" s="69" customFormat="1">
      <c r="B1" s="70" t="s">
        <v>58</v>
      </c>
      <c r="C1" s="68">
        <v>19.3</v>
      </c>
      <c r="D1" s="70" t="s">
        <v>116</v>
      </c>
    </row>
    <row r="2" spans="1:16" s="65" customFormat="1">
      <c r="B2" s="69" t="s">
        <v>56</v>
      </c>
      <c r="C2" s="68">
        <v>19.3</v>
      </c>
      <c r="D2" s="67" t="s">
        <v>55</v>
      </c>
    </row>
    <row r="3" spans="1:16" s="65" customFormat="1">
      <c r="B3" s="69"/>
      <c r="C3" s="68"/>
      <c r="D3" s="67" t="s">
        <v>115</v>
      </c>
    </row>
    <row r="4" spans="1:16" s="65" customFormat="1" ht="15" customHeight="1">
      <c r="B4" s="69"/>
      <c r="C4" s="68"/>
      <c r="D4" s="67"/>
      <c r="O4" s="66" t="s">
        <v>53</v>
      </c>
    </row>
    <row r="5" spans="1:16" ht="6" customHeight="1"/>
    <row r="6" spans="1:16" s="2" customFormat="1" ht="19.5">
      <c r="A6" s="64"/>
      <c r="B6" s="63"/>
      <c r="C6" s="63"/>
      <c r="D6" s="62"/>
      <c r="E6" s="61" t="s">
        <v>52</v>
      </c>
      <c r="F6" s="60"/>
      <c r="G6" s="60"/>
      <c r="H6" s="60"/>
      <c r="I6" s="60"/>
      <c r="J6" s="59"/>
      <c r="K6" s="58" t="s">
        <v>48</v>
      </c>
      <c r="L6" s="57"/>
      <c r="M6" s="57"/>
      <c r="N6" s="56" t="s">
        <v>51</v>
      </c>
      <c r="O6" s="55"/>
    </row>
    <row r="7" spans="1:16" s="2" customFormat="1" ht="19.5">
      <c r="A7" s="42"/>
      <c r="B7" s="42"/>
      <c r="C7" s="42"/>
      <c r="D7" s="41"/>
      <c r="E7" s="54" t="s">
        <v>50</v>
      </c>
      <c r="F7" s="53"/>
      <c r="G7" s="53"/>
      <c r="H7" s="53"/>
      <c r="I7" s="53"/>
      <c r="J7" s="52"/>
      <c r="K7" s="51" t="s">
        <v>22</v>
      </c>
      <c r="L7" s="50"/>
      <c r="M7" s="49"/>
      <c r="N7" s="48"/>
      <c r="O7" s="47"/>
    </row>
    <row r="8" spans="1:16" s="2" customFormat="1">
      <c r="A8" s="46" t="s">
        <v>49</v>
      </c>
      <c r="B8" s="46"/>
      <c r="C8" s="46"/>
      <c r="D8" s="43"/>
      <c r="E8" s="40"/>
      <c r="F8" s="40"/>
      <c r="G8" s="40"/>
      <c r="H8" s="40"/>
      <c r="I8" s="45"/>
      <c r="J8" s="39"/>
      <c r="K8" s="39"/>
      <c r="L8" s="39" t="s">
        <v>48</v>
      </c>
      <c r="M8" s="39" t="s">
        <v>48</v>
      </c>
      <c r="N8" s="38" t="s">
        <v>47</v>
      </c>
      <c r="O8" s="37"/>
      <c r="P8" s="36"/>
    </row>
    <row r="9" spans="1:16" s="2" customFormat="1">
      <c r="A9" s="44" t="s">
        <v>46</v>
      </c>
      <c r="B9" s="44"/>
      <c r="C9" s="44"/>
      <c r="D9" s="43"/>
      <c r="E9" s="40" t="s">
        <v>45</v>
      </c>
      <c r="F9" s="40" t="s">
        <v>44</v>
      </c>
      <c r="G9" s="40" t="s">
        <v>43</v>
      </c>
      <c r="H9" s="40" t="s">
        <v>42</v>
      </c>
      <c r="I9" s="40" t="s">
        <v>41</v>
      </c>
      <c r="J9" s="39" t="s">
        <v>40</v>
      </c>
      <c r="K9" s="39" t="s">
        <v>39</v>
      </c>
      <c r="L9" s="39" t="s">
        <v>38</v>
      </c>
      <c r="M9" s="39" t="s">
        <v>37</v>
      </c>
      <c r="N9" s="38" t="s">
        <v>36</v>
      </c>
      <c r="O9" s="37"/>
      <c r="P9" s="36"/>
    </row>
    <row r="10" spans="1:16" s="2" customFormat="1" ht="19.5">
      <c r="A10" s="42"/>
      <c r="B10" s="42"/>
      <c r="C10" s="42"/>
      <c r="D10" s="41"/>
      <c r="E10" s="40" t="s">
        <v>35</v>
      </c>
      <c r="F10" s="40" t="s">
        <v>34</v>
      </c>
      <c r="G10" s="40" t="s">
        <v>33</v>
      </c>
      <c r="H10" s="40" t="s">
        <v>32</v>
      </c>
      <c r="I10" s="40" t="s">
        <v>31</v>
      </c>
      <c r="J10" s="39" t="s">
        <v>30</v>
      </c>
      <c r="K10" s="39" t="s">
        <v>29</v>
      </c>
      <c r="L10" s="39" t="s">
        <v>28</v>
      </c>
      <c r="M10" s="39" t="s">
        <v>27</v>
      </c>
      <c r="N10" s="38" t="s">
        <v>26</v>
      </c>
      <c r="O10" s="37"/>
      <c r="P10" s="36"/>
    </row>
    <row r="11" spans="1:16" s="2" customFormat="1" ht="19.5">
      <c r="A11" s="35"/>
      <c r="B11" s="35"/>
      <c r="C11" s="35"/>
      <c r="D11" s="34"/>
      <c r="E11" s="32" t="s">
        <v>25</v>
      </c>
      <c r="F11" s="32" t="s">
        <v>24</v>
      </c>
      <c r="G11" s="32"/>
      <c r="H11" s="32" t="s">
        <v>23</v>
      </c>
      <c r="I11" s="32"/>
      <c r="J11" s="32"/>
      <c r="K11" s="32" t="s">
        <v>22</v>
      </c>
      <c r="L11" s="33" t="s">
        <v>21</v>
      </c>
      <c r="M11" s="32" t="s">
        <v>20</v>
      </c>
      <c r="N11" s="31"/>
      <c r="O11" s="30"/>
    </row>
    <row r="12" spans="1:16" ht="3" customHeight="1">
      <c r="A12" s="86" t="s">
        <v>51</v>
      </c>
      <c r="B12" s="86"/>
      <c r="C12" s="86"/>
      <c r="D12" s="85"/>
      <c r="E12" s="84"/>
      <c r="F12" s="84"/>
      <c r="G12" s="84"/>
      <c r="H12" s="84"/>
      <c r="I12" s="84"/>
      <c r="J12" s="84"/>
      <c r="K12" s="84"/>
      <c r="L12" s="84"/>
      <c r="M12" s="84"/>
      <c r="N12" s="83"/>
      <c r="O12" s="82"/>
    </row>
    <row r="13" spans="1:16" s="19" customFormat="1" ht="24" customHeight="1">
      <c r="A13" s="24"/>
      <c r="B13" s="28" t="s">
        <v>114</v>
      </c>
      <c r="C13" s="28"/>
      <c r="D13" s="26"/>
      <c r="E13" s="21">
        <v>94973633.170000002</v>
      </c>
      <c r="F13" s="21">
        <v>107070112.23</v>
      </c>
      <c r="G13" s="21">
        <v>82139032.469999999</v>
      </c>
      <c r="H13" s="21">
        <v>4816311.83</v>
      </c>
      <c r="I13" s="21">
        <v>7807292.7800000003</v>
      </c>
      <c r="J13" s="21">
        <v>970064069.5</v>
      </c>
      <c r="K13" s="21">
        <v>1495640625.8900001</v>
      </c>
      <c r="L13" s="21">
        <v>404325492.35000002</v>
      </c>
      <c r="M13" s="21">
        <v>124189019.67</v>
      </c>
      <c r="N13" s="25"/>
      <c r="O13" s="28" t="s">
        <v>113</v>
      </c>
    </row>
    <row r="14" spans="1:16" s="19" customFormat="1" ht="24" customHeight="1">
      <c r="A14" s="24" t="s">
        <v>112</v>
      </c>
      <c r="B14" s="28"/>
      <c r="C14" s="28"/>
      <c r="D14" s="26"/>
      <c r="E14" s="21">
        <f>SUM(E15:E19)</f>
        <v>64728745.920000002</v>
      </c>
      <c r="F14" s="21">
        <f>SUM(F15:F19)</f>
        <v>12186571.99</v>
      </c>
      <c r="G14" s="21">
        <f>SUM(G15:G19)</f>
        <v>7180820.4900000002</v>
      </c>
      <c r="H14" s="21">
        <v>12073.23</v>
      </c>
      <c r="I14" s="21">
        <f>SUM(I15:I19)</f>
        <v>962501.6</v>
      </c>
      <c r="J14" s="21">
        <f>SUM(J15:J19)</f>
        <v>144795818.12</v>
      </c>
      <c r="K14" s="21">
        <f>SUM(K15:K19)</f>
        <v>250748609.20999998</v>
      </c>
      <c r="L14" s="21">
        <f>SUM(L15:L19)</f>
        <v>110001132.05000001</v>
      </c>
      <c r="M14" s="21">
        <f>SUM(M15:M19)</f>
        <v>42112423.5</v>
      </c>
      <c r="N14" s="25"/>
      <c r="O14" s="24" t="s">
        <v>111</v>
      </c>
    </row>
    <row r="15" spans="1:16" s="19" customFormat="1" ht="24" customHeight="1">
      <c r="A15" s="24"/>
      <c r="B15" s="23" t="s">
        <v>110</v>
      </c>
      <c r="C15" s="28"/>
      <c r="D15" s="26"/>
      <c r="E15" s="15">
        <v>12313509.880000001</v>
      </c>
      <c r="F15" s="15">
        <v>1107054</v>
      </c>
      <c r="G15" s="15">
        <v>874245.86</v>
      </c>
      <c r="H15" s="16">
        <v>0</v>
      </c>
      <c r="I15" s="15">
        <v>216650</v>
      </c>
      <c r="J15" s="15">
        <v>37449185</v>
      </c>
      <c r="K15" s="15">
        <v>54165908.850000001</v>
      </c>
      <c r="L15" s="15">
        <v>27208509.859999999</v>
      </c>
      <c r="M15" s="15">
        <v>31950303.5</v>
      </c>
      <c r="N15" s="25"/>
      <c r="O15" s="23" t="s">
        <v>109</v>
      </c>
    </row>
    <row r="16" spans="1:16" s="19" customFormat="1" ht="24" customHeight="1">
      <c r="A16" s="25"/>
      <c r="B16" s="25" t="s">
        <v>108</v>
      </c>
      <c r="C16" s="25"/>
      <c r="D16" s="26"/>
      <c r="E16" s="15">
        <v>3457097.17</v>
      </c>
      <c r="F16" s="15">
        <v>505554.5</v>
      </c>
      <c r="G16" s="15">
        <v>1091948.68</v>
      </c>
      <c r="H16" s="15">
        <v>12073.23</v>
      </c>
      <c r="I16" s="15">
        <v>30116.6</v>
      </c>
      <c r="J16" s="15">
        <v>14870730</v>
      </c>
      <c r="K16" s="15">
        <v>23821610.280000001</v>
      </c>
      <c r="L16" s="15">
        <v>3907499.55</v>
      </c>
      <c r="M16" s="15">
        <v>1304249</v>
      </c>
      <c r="N16" s="25"/>
      <c r="O16" s="23" t="s">
        <v>107</v>
      </c>
    </row>
    <row r="17" spans="1:17" s="19" customFormat="1" ht="24" customHeight="1">
      <c r="A17" s="25"/>
      <c r="B17" s="25" t="s">
        <v>106</v>
      </c>
      <c r="C17" s="25"/>
      <c r="D17" s="26"/>
      <c r="E17" s="15">
        <v>14588004.029999999</v>
      </c>
      <c r="F17" s="15">
        <v>2213619.2400000002</v>
      </c>
      <c r="G17" s="15">
        <v>1031319.43</v>
      </c>
      <c r="H17" s="16">
        <v>0</v>
      </c>
      <c r="I17" s="15">
        <v>93250</v>
      </c>
      <c r="J17" s="15">
        <v>18774545</v>
      </c>
      <c r="K17" s="15">
        <v>34677085.039999999</v>
      </c>
      <c r="L17" s="15">
        <v>10096525.84</v>
      </c>
      <c r="M17" s="15">
        <v>1371649</v>
      </c>
      <c r="N17" s="25"/>
      <c r="O17" s="23" t="s">
        <v>105</v>
      </c>
    </row>
    <row r="18" spans="1:17" s="19" customFormat="1" ht="24" customHeight="1">
      <c r="A18" s="25"/>
      <c r="B18" s="25" t="s">
        <v>104</v>
      </c>
      <c r="C18" s="25"/>
      <c r="D18" s="22"/>
      <c r="E18" s="15">
        <v>12672776.970000001</v>
      </c>
      <c r="F18" s="15">
        <v>5129001.4000000004</v>
      </c>
      <c r="G18" s="15">
        <v>2625187.34</v>
      </c>
      <c r="H18" s="16">
        <v>0</v>
      </c>
      <c r="I18" s="15">
        <v>163965</v>
      </c>
      <c r="J18" s="15">
        <v>37030997.119999997</v>
      </c>
      <c r="K18" s="15">
        <v>45377680.409999996</v>
      </c>
      <c r="L18" s="15">
        <v>14509176.199999999</v>
      </c>
      <c r="M18" s="15">
        <v>3492654</v>
      </c>
      <c r="N18" s="25"/>
      <c r="O18" s="23" t="s">
        <v>103</v>
      </c>
    </row>
    <row r="19" spans="1:17" s="19" customFormat="1" ht="24" customHeight="1">
      <c r="A19" s="25"/>
      <c r="B19" s="25" t="s">
        <v>102</v>
      </c>
      <c r="C19" s="25"/>
      <c r="D19" s="22"/>
      <c r="E19" s="15">
        <v>21697357.870000001</v>
      </c>
      <c r="F19" s="15">
        <v>3231342.85</v>
      </c>
      <c r="G19" s="15">
        <v>1558119.18</v>
      </c>
      <c r="H19" s="16">
        <v>0</v>
      </c>
      <c r="I19" s="15">
        <v>458520</v>
      </c>
      <c r="J19" s="15">
        <v>36670361</v>
      </c>
      <c r="K19" s="15">
        <v>92706324.629999995</v>
      </c>
      <c r="L19" s="15">
        <v>54279420.600000001</v>
      </c>
      <c r="M19" s="15">
        <v>3993568</v>
      </c>
      <c r="N19" s="25"/>
      <c r="O19" s="23" t="s">
        <v>101</v>
      </c>
    </row>
    <row r="20" spans="1:17" s="19" customFormat="1" ht="24" customHeight="1">
      <c r="A20" s="20" t="s">
        <v>100</v>
      </c>
      <c r="B20" s="20"/>
      <c r="C20" s="20"/>
      <c r="D20" s="81"/>
      <c r="E20" s="21">
        <f>SUM(E21:E26)</f>
        <v>117259368.14000002</v>
      </c>
      <c r="F20" s="21">
        <f>SUM(F21:F26)</f>
        <v>8868165.6900000013</v>
      </c>
      <c r="G20" s="21">
        <f>SUM(G21:G26)</f>
        <v>11123205.169999998</v>
      </c>
      <c r="H20" s="16">
        <v>0</v>
      </c>
      <c r="I20" s="21">
        <f>SUM(I21:I26)</f>
        <v>1184771</v>
      </c>
      <c r="J20" s="21">
        <f>SUM(J21:J26)</f>
        <v>187679160</v>
      </c>
      <c r="K20" s="21">
        <f>SUM(K21:K26)</f>
        <v>217224041.09999999</v>
      </c>
      <c r="L20" s="21">
        <f>SUM(L21:L26)</f>
        <v>101719463.05000001</v>
      </c>
      <c r="M20" s="21">
        <f>SUM(M21:M26)</f>
        <v>10490200.219999999</v>
      </c>
      <c r="N20" s="25"/>
      <c r="O20" s="24" t="s">
        <v>99</v>
      </c>
    </row>
    <row r="21" spans="1:17" s="8" customFormat="1" ht="24" customHeight="1">
      <c r="A21" s="14"/>
      <c r="B21" s="14" t="s">
        <v>98</v>
      </c>
      <c r="C21" s="14"/>
      <c r="D21" s="17"/>
      <c r="E21" s="15">
        <v>21788380.870000001</v>
      </c>
      <c r="F21" s="15">
        <v>2273463.5499999998</v>
      </c>
      <c r="G21" s="15">
        <v>2402674.86</v>
      </c>
      <c r="H21" s="16">
        <v>0</v>
      </c>
      <c r="I21" s="15">
        <v>414988</v>
      </c>
      <c r="J21" s="15">
        <v>41738238</v>
      </c>
      <c r="K21" s="15">
        <v>48203174.380000003</v>
      </c>
      <c r="L21" s="15">
        <v>9657647.25</v>
      </c>
      <c r="M21" s="15">
        <v>3802104.9</v>
      </c>
      <c r="N21" s="14"/>
      <c r="O21" s="18" t="s">
        <v>97</v>
      </c>
    </row>
    <row r="22" spans="1:17" s="8" customFormat="1" ht="24" customHeight="1">
      <c r="A22" s="14"/>
      <c r="B22" s="14" t="s">
        <v>96</v>
      </c>
      <c r="C22" s="14"/>
      <c r="D22" s="17"/>
      <c r="E22" s="15">
        <v>53977638.170000002</v>
      </c>
      <c r="F22" s="15">
        <v>4253707.74</v>
      </c>
      <c r="G22" s="15">
        <v>5461728.9100000001</v>
      </c>
      <c r="H22" s="16">
        <v>0</v>
      </c>
      <c r="I22" s="15">
        <v>526292</v>
      </c>
      <c r="J22" s="15">
        <v>57024653</v>
      </c>
      <c r="K22" s="15">
        <v>55186826.380000003</v>
      </c>
      <c r="L22" s="15">
        <v>65114534.490000002</v>
      </c>
      <c r="M22" s="15">
        <v>2984290.8</v>
      </c>
      <c r="N22" s="14"/>
      <c r="O22" s="18" t="s">
        <v>95</v>
      </c>
    </row>
    <row r="23" spans="1:17" s="8" customFormat="1" ht="24" customHeight="1">
      <c r="A23" s="14"/>
      <c r="B23" s="14" t="s">
        <v>94</v>
      </c>
      <c r="C23" s="14"/>
      <c r="D23" s="17"/>
      <c r="E23" s="15">
        <v>32219387.23</v>
      </c>
      <c r="F23" s="15">
        <v>987278.1</v>
      </c>
      <c r="G23" s="15">
        <v>326032.69</v>
      </c>
      <c r="H23" s="16">
        <v>0</v>
      </c>
      <c r="I23" s="15">
        <v>22446</v>
      </c>
      <c r="J23" s="15">
        <v>25864090</v>
      </c>
      <c r="K23" s="15">
        <v>40248737.020000003</v>
      </c>
      <c r="L23" s="15">
        <v>2007724.9</v>
      </c>
      <c r="M23" s="15">
        <v>1223114.76</v>
      </c>
      <c r="N23" s="14"/>
      <c r="O23" s="18" t="s">
        <v>93</v>
      </c>
    </row>
    <row r="24" spans="1:17" s="8" customFormat="1" ht="24" customHeight="1">
      <c r="A24" s="14"/>
      <c r="B24" s="14" t="s">
        <v>92</v>
      </c>
      <c r="C24" s="14"/>
      <c r="D24" s="17"/>
      <c r="E24" s="15">
        <v>5273516.37</v>
      </c>
      <c r="F24" s="15">
        <v>735473.4</v>
      </c>
      <c r="G24" s="15">
        <v>2136886.9700000002</v>
      </c>
      <c r="H24" s="16">
        <v>0</v>
      </c>
      <c r="I24" s="15">
        <v>58000</v>
      </c>
      <c r="J24" s="15">
        <v>33458390</v>
      </c>
      <c r="K24" s="15">
        <v>34906524.159999996</v>
      </c>
      <c r="L24" s="15">
        <v>9881119.4900000002</v>
      </c>
      <c r="M24" s="15">
        <v>2004654</v>
      </c>
      <c r="N24" s="14"/>
      <c r="O24" s="18" t="s">
        <v>91</v>
      </c>
    </row>
    <row r="25" spans="1:17" s="8" customFormat="1" ht="24" customHeight="1">
      <c r="A25" s="14"/>
      <c r="B25" s="18" t="s">
        <v>90</v>
      </c>
      <c r="C25" s="14"/>
      <c r="D25" s="17"/>
      <c r="E25" s="15">
        <v>2738737.41</v>
      </c>
      <c r="F25" s="15">
        <v>402654.1</v>
      </c>
      <c r="G25" s="15">
        <v>432788.79</v>
      </c>
      <c r="H25" s="16">
        <v>0</v>
      </c>
      <c r="I25" s="15">
        <v>138667</v>
      </c>
      <c r="J25" s="15">
        <v>14248920</v>
      </c>
      <c r="K25" s="15">
        <v>22719531.699999999</v>
      </c>
      <c r="L25" s="15">
        <v>12531811.66</v>
      </c>
      <c r="M25" s="15">
        <v>320317</v>
      </c>
      <c r="N25" s="14"/>
      <c r="O25" s="14" t="s">
        <v>89</v>
      </c>
    </row>
    <row r="26" spans="1:17" s="8" customFormat="1" ht="24" customHeight="1">
      <c r="A26" s="14"/>
      <c r="B26" s="18" t="s">
        <v>88</v>
      </c>
      <c r="C26" s="14"/>
      <c r="D26" s="17"/>
      <c r="E26" s="15">
        <v>1261708.0900000001</v>
      </c>
      <c r="F26" s="15">
        <v>215588.8</v>
      </c>
      <c r="G26" s="15">
        <v>363092.95</v>
      </c>
      <c r="H26" s="16">
        <v>0</v>
      </c>
      <c r="I26" s="15">
        <v>24378</v>
      </c>
      <c r="J26" s="15">
        <v>15344869</v>
      </c>
      <c r="K26" s="15">
        <v>15959247.460000001</v>
      </c>
      <c r="L26" s="15">
        <v>2526625.2599999998</v>
      </c>
      <c r="M26" s="15">
        <v>155718.76</v>
      </c>
      <c r="N26" s="14"/>
      <c r="O26" s="14" t="s">
        <v>87</v>
      </c>
      <c r="P26" s="14"/>
      <c r="Q26" s="14"/>
    </row>
    <row r="27" spans="1:17" s="8" customFormat="1" ht="24" customHeight="1">
      <c r="A27" s="14"/>
      <c r="B27" s="18"/>
      <c r="C27" s="14"/>
      <c r="D27" s="14"/>
      <c r="E27" s="71"/>
      <c r="F27" s="71"/>
      <c r="G27" s="71"/>
      <c r="H27" s="72"/>
      <c r="I27" s="71"/>
      <c r="J27" s="71"/>
      <c r="K27" s="71"/>
      <c r="L27" s="71"/>
      <c r="M27" s="71"/>
      <c r="N27" s="14"/>
      <c r="O27" s="14"/>
      <c r="P27" s="14"/>
      <c r="Q27" s="14"/>
    </row>
    <row r="28" spans="1:17" s="69" customFormat="1" ht="21.75" customHeight="1">
      <c r="A28" s="80"/>
      <c r="B28" s="70" t="s">
        <v>58</v>
      </c>
      <c r="C28" s="68">
        <v>19.3</v>
      </c>
      <c r="D28" s="70" t="s">
        <v>57</v>
      </c>
    </row>
    <row r="29" spans="1:17" s="65" customFormat="1" ht="19.5" customHeight="1">
      <c r="B29" s="69" t="s">
        <v>56</v>
      </c>
      <c r="C29" s="68">
        <v>19.3</v>
      </c>
      <c r="D29" s="67" t="s">
        <v>55</v>
      </c>
    </row>
    <row r="30" spans="1:17" s="65" customFormat="1" ht="19.5" customHeight="1">
      <c r="B30" s="69"/>
      <c r="C30" s="68"/>
      <c r="D30" s="67" t="s">
        <v>54</v>
      </c>
    </row>
    <row r="31" spans="1:17" s="65" customFormat="1" ht="15" customHeight="1">
      <c r="B31" s="69"/>
      <c r="C31" s="68"/>
      <c r="D31" s="67"/>
      <c r="O31" s="66" t="s">
        <v>53</v>
      </c>
    </row>
    <row r="32" spans="1:17" ht="3" customHeight="1"/>
    <row r="33" spans="1:16" s="2" customFormat="1" ht="21.6" customHeight="1">
      <c r="A33" s="64"/>
      <c r="B33" s="63"/>
      <c r="C33" s="63"/>
      <c r="D33" s="62"/>
      <c r="E33" s="61" t="s">
        <v>52</v>
      </c>
      <c r="F33" s="60"/>
      <c r="G33" s="60"/>
      <c r="H33" s="60"/>
      <c r="I33" s="60"/>
      <c r="J33" s="59"/>
      <c r="K33" s="58" t="s">
        <v>48</v>
      </c>
      <c r="L33" s="57"/>
      <c r="M33" s="57"/>
      <c r="N33" s="56" t="s">
        <v>51</v>
      </c>
      <c r="O33" s="55"/>
    </row>
    <row r="34" spans="1:16" s="2" customFormat="1" ht="21.6" customHeight="1">
      <c r="A34" s="42"/>
      <c r="B34" s="42"/>
      <c r="C34" s="42"/>
      <c r="D34" s="41"/>
      <c r="E34" s="54" t="s">
        <v>50</v>
      </c>
      <c r="F34" s="53"/>
      <c r="G34" s="53"/>
      <c r="H34" s="53"/>
      <c r="I34" s="53"/>
      <c r="J34" s="52"/>
      <c r="K34" s="51" t="s">
        <v>22</v>
      </c>
      <c r="L34" s="50"/>
      <c r="M34" s="49"/>
      <c r="N34" s="48"/>
      <c r="O34" s="47"/>
    </row>
    <row r="35" spans="1:16" s="2" customFormat="1" ht="21.6" customHeight="1">
      <c r="A35" s="46" t="s">
        <v>49</v>
      </c>
      <c r="B35" s="46"/>
      <c r="C35" s="46"/>
      <c r="D35" s="43"/>
      <c r="E35" s="40"/>
      <c r="F35" s="40"/>
      <c r="G35" s="40"/>
      <c r="H35" s="40"/>
      <c r="I35" s="45"/>
      <c r="J35" s="39"/>
      <c r="K35" s="39"/>
      <c r="L35" s="39" t="s">
        <v>48</v>
      </c>
      <c r="M35" s="39" t="s">
        <v>48</v>
      </c>
      <c r="N35" s="38" t="s">
        <v>47</v>
      </c>
      <c r="O35" s="37"/>
      <c r="P35" s="36"/>
    </row>
    <row r="36" spans="1:16" s="2" customFormat="1" ht="21.6" customHeight="1">
      <c r="A36" s="44" t="s">
        <v>46</v>
      </c>
      <c r="B36" s="44"/>
      <c r="C36" s="44"/>
      <c r="D36" s="43"/>
      <c r="E36" s="40" t="s">
        <v>45</v>
      </c>
      <c r="F36" s="40" t="s">
        <v>44</v>
      </c>
      <c r="G36" s="40" t="s">
        <v>43</v>
      </c>
      <c r="H36" s="40" t="s">
        <v>42</v>
      </c>
      <c r="I36" s="40" t="s">
        <v>41</v>
      </c>
      <c r="J36" s="39" t="s">
        <v>40</v>
      </c>
      <c r="K36" s="39" t="s">
        <v>39</v>
      </c>
      <c r="L36" s="39" t="s">
        <v>38</v>
      </c>
      <c r="M36" s="39" t="s">
        <v>37</v>
      </c>
      <c r="N36" s="38" t="s">
        <v>36</v>
      </c>
      <c r="O36" s="37"/>
      <c r="P36" s="36"/>
    </row>
    <row r="37" spans="1:16" s="2" customFormat="1" ht="21.6" customHeight="1">
      <c r="A37" s="42"/>
      <c r="B37" s="42"/>
      <c r="C37" s="42"/>
      <c r="D37" s="41"/>
      <c r="E37" s="40" t="s">
        <v>35</v>
      </c>
      <c r="F37" s="40" t="s">
        <v>34</v>
      </c>
      <c r="G37" s="40" t="s">
        <v>33</v>
      </c>
      <c r="H37" s="40" t="s">
        <v>32</v>
      </c>
      <c r="I37" s="40" t="s">
        <v>31</v>
      </c>
      <c r="J37" s="39" t="s">
        <v>30</v>
      </c>
      <c r="K37" s="39" t="s">
        <v>29</v>
      </c>
      <c r="L37" s="39" t="s">
        <v>28</v>
      </c>
      <c r="M37" s="39" t="s">
        <v>27</v>
      </c>
      <c r="N37" s="38" t="s">
        <v>26</v>
      </c>
      <c r="O37" s="37"/>
      <c r="P37" s="36"/>
    </row>
    <row r="38" spans="1:16" s="2" customFormat="1" ht="21.6" customHeight="1">
      <c r="A38" s="35"/>
      <c r="B38" s="35"/>
      <c r="C38" s="35"/>
      <c r="D38" s="34"/>
      <c r="E38" s="32" t="s">
        <v>25</v>
      </c>
      <c r="F38" s="32" t="s">
        <v>24</v>
      </c>
      <c r="G38" s="32"/>
      <c r="H38" s="32" t="s">
        <v>23</v>
      </c>
      <c r="I38" s="32"/>
      <c r="J38" s="32"/>
      <c r="K38" s="32" t="s">
        <v>22</v>
      </c>
      <c r="L38" s="33" t="s">
        <v>21</v>
      </c>
      <c r="M38" s="32" t="s">
        <v>20</v>
      </c>
      <c r="N38" s="31"/>
      <c r="O38" s="30"/>
    </row>
    <row r="39" spans="1:16" s="19" customFormat="1" ht="23.45" customHeight="1">
      <c r="A39" s="24" t="s">
        <v>86</v>
      </c>
      <c r="B39" s="24"/>
      <c r="C39" s="24"/>
      <c r="D39" s="26"/>
      <c r="E39" s="21">
        <f>SUM(E40:E45)</f>
        <v>558990073.18000007</v>
      </c>
      <c r="F39" s="21">
        <f>SUM(F40:F45)</f>
        <v>53824458.730000004</v>
      </c>
      <c r="G39" s="21">
        <f>SUM(G40:G45)</f>
        <v>38146007.340000004</v>
      </c>
      <c r="H39" s="79">
        <v>19377.599999999999</v>
      </c>
      <c r="I39" s="21">
        <f>SUM(I40:I45)</f>
        <v>1853503</v>
      </c>
      <c r="J39" s="21">
        <f>SUM(J40:J45)</f>
        <v>350444408.18000001</v>
      </c>
      <c r="K39" s="21">
        <f>SUM(K40:K45)</f>
        <v>514935776.20999998</v>
      </c>
      <c r="L39" s="21">
        <f>SUM(L40:L45)</f>
        <v>71107941.74000001</v>
      </c>
      <c r="M39" s="21">
        <f>SUM(M40:M45)</f>
        <v>30017384.57</v>
      </c>
      <c r="N39" s="78" t="s">
        <v>85</v>
      </c>
      <c r="O39" s="23"/>
    </row>
    <row r="40" spans="1:16" s="8" customFormat="1" ht="23.45" customHeight="1">
      <c r="A40" s="77"/>
      <c r="B40" s="18" t="s">
        <v>84</v>
      </c>
      <c r="C40" s="77"/>
      <c r="D40" s="76"/>
      <c r="E40" s="15">
        <v>58765941.509999998</v>
      </c>
      <c r="F40" s="15">
        <v>9909509.6500000004</v>
      </c>
      <c r="G40" s="15">
        <v>6345721.21</v>
      </c>
      <c r="H40" s="16">
        <v>0</v>
      </c>
      <c r="I40" s="15">
        <v>367596.9</v>
      </c>
      <c r="J40" s="15">
        <v>76050249</v>
      </c>
      <c r="K40" s="15">
        <v>115196314.40000001</v>
      </c>
      <c r="L40" s="15">
        <v>4416185.16</v>
      </c>
      <c r="M40" s="15">
        <v>6457295.4000000004</v>
      </c>
      <c r="N40" s="14"/>
      <c r="O40" s="18" t="s">
        <v>83</v>
      </c>
    </row>
    <row r="41" spans="1:16" s="8" customFormat="1" ht="23.45" customHeight="1">
      <c r="A41" s="77"/>
      <c r="B41" s="18" t="s">
        <v>82</v>
      </c>
      <c r="C41" s="77"/>
      <c r="D41" s="76"/>
      <c r="E41" s="15">
        <v>72823119.599999994</v>
      </c>
      <c r="F41" s="15">
        <v>14661142.98</v>
      </c>
      <c r="G41" s="15">
        <v>7039971.6399999997</v>
      </c>
      <c r="H41" s="16">
        <v>0</v>
      </c>
      <c r="I41" s="15">
        <v>186040</v>
      </c>
      <c r="J41" s="15">
        <v>84071699.180000007</v>
      </c>
      <c r="K41" s="15">
        <v>123389961.11</v>
      </c>
      <c r="L41" s="15">
        <v>10350606.93</v>
      </c>
      <c r="M41" s="15">
        <v>4968962.17</v>
      </c>
      <c r="N41" s="18"/>
      <c r="O41" s="18" t="s">
        <v>81</v>
      </c>
    </row>
    <row r="42" spans="1:16" s="8" customFormat="1" ht="23.45" customHeight="1">
      <c r="A42" s="18"/>
      <c r="B42" s="18" t="s">
        <v>80</v>
      </c>
      <c r="C42" s="18"/>
      <c r="D42" s="76"/>
      <c r="E42" s="15">
        <v>22010840.899999999</v>
      </c>
      <c r="F42" s="15">
        <v>13121128.35</v>
      </c>
      <c r="G42" s="15">
        <v>2843988.75</v>
      </c>
      <c r="H42" s="27">
        <v>19377.599999999999</v>
      </c>
      <c r="I42" s="15">
        <v>490380.1</v>
      </c>
      <c r="J42" s="15">
        <v>55445648</v>
      </c>
      <c r="K42" s="15">
        <v>83251795.379999995</v>
      </c>
      <c r="L42" s="15">
        <v>9031907.8800000008</v>
      </c>
      <c r="M42" s="15">
        <v>5050717.17</v>
      </c>
      <c r="N42" s="18"/>
      <c r="O42" s="18" t="s">
        <v>79</v>
      </c>
    </row>
    <row r="43" spans="1:16" s="8" customFormat="1" ht="23.45" customHeight="1">
      <c r="A43" s="18"/>
      <c r="B43" s="18" t="s">
        <v>78</v>
      </c>
      <c r="C43" s="18"/>
      <c r="D43" s="76"/>
      <c r="E43" s="15">
        <v>107942493.04000001</v>
      </c>
      <c r="F43" s="15">
        <v>11675022</v>
      </c>
      <c r="G43" s="15">
        <v>13353467.49</v>
      </c>
      <c r="H43" s="16">
        <v>0</v>
      </c>
      <c r="I43" s="15">
        <v>5480</v>
      </c>
      <c r="J43" s="15">
        <v>88710665</v>
      </c>
      <c r="K43" s="15">
        <v>105881160.68000001</v>
      </c>
      <c r="L43" s="15">
        <v>24538739.699999999</v>
      </c>
      <c r="M43" s="15">
        <v>7477505.5</v>
      </c>
      <c r="N43" s="18"/>
      <c r="O43" s="18" t="s">
        <v>77</v>
      </c>
    </row>
    <row r="44" spans="1:16" s="8" customFormat="1" ht="23.45" customHeight="1">
      <c r="A44" s="18"/>
      <c r="B44" s="18" t="s">
        <v>76</v>
      </c>
      <c r="C44" s="18"/>
      <c r="D44" s="17"/>
      <c r="E44" s="15">
        <v>147159186.43000001</v>
      </c>
      <c r="F44" s="15">
        <v>1707028.75</v>
      </c>
      <c r="G44" s="15">
        <v>4679019.9800000004</v>
      </c>
      <c r="H44" s="16">
        <v>0</v>
      </c>
      <c r="I44" s="15">
        <v>138100</v>
      </c>
      <c r="J44" s="15">
        <v>39086854</v>
      </c>
      <c r="K44" s="15">
        <v>62765918.640000001</v>
      </c>
      <c r="L44" s="15">
        <v>19315541.73</v>
      </c>
      <c r="M44" s="15">
        <v>4182188.61</v>
      </c>
      <c r="N44" s="18"/>
      <c r="O44" s="18" t="s">
        <v>75</v>
      </c>
    </row>
    <row r="45" spans="1:16" s="8" customFormat="1" ht="23.45" customHeight="1">
      <c r="A45" s="18"/>
      <c r="B45" s="18" t="s">
        <v>74</v>
      </c>
      <c r="C45" s="18"/>
      <c r="D45" s="17"/>
      <c r="E45" s="15">
        <v>150288491.69999999</v>
      </c>
      <c r="F45" s="15">
        <v>2750627</v>
      </c>
      <c r="G45" s="15">
        <v>3883838.27</v>
      </c>
      <c r="H45" s="16">
        <v>0</v>
      </c>
      <c r="I45" s="15">
        <v>665906</v>
      </c>
      <c r="J45" s="15">
        <v>7079293</v>
      </c>
      <c r="K45" s="15">
        <v>24450626</v>
      </c>
      <c r="L45" s="15">
        <v>3454960.34</v>
      </c>
      <c r="M45" s="15">
        <v>1880715.72</v>
      </c>
      <c r="N45" s="18"/>
      <c r="O45" s="18" t="s">
        <v>73</v>
      </c>
    </row>
    <row r="46" spans="1:16" s="19" customFormat="1" ht="23.45" customHeight="1">
      <c r="A46" s="24" t="s">
        <v>72</v>
      </c>
      <c r="B46" s="23"/>
      <c r="C46" s="23"/>
      <c r="D46" s="22"/>
      <c r="E46" s="21">
        <f>SUM(E47:E52)</f>
        <v>4951808.55</v>
      </c>
      <c r="F46" s="21">
        <f>SUM(F47:F52)</f>
        <v>2259903.12</v>
      </c>
      <c r="G46" s="21">
        <f>SUM(G47:G52)</f>
        <v>2197419.2599999998</v>
      </c>
      <c r="H46" s="21">
        <f>SUM(H47:H69)</f>
        <v>8846627</v>
      </c>
      <c r="I46" s="21">
        <f>SUM(I47:I52)</f>
        <v>580810</v>
      </c>
      <c r="J46" s="21">
        <f>SUM(J47:J52)</f>
        <v>94429702</v>
      </c>
      <c r="K46" s="21">
        <f>SUM(K47:K52)</f>
        <v>135162694.76999998</v>
      </c>
      <c r="L46" s="21">
        <f>SUM(L47:L52)</f>
        <v>13976415.699999999</v>
      </c>
      <c r="M46" s="21">
        <f>SUM(M47:M52)</f>
        <v>15718519.41</v>
      </c>
      <c r="N46" s="23"/>
      <c r="O46" s="24" t="s">
        <v>71</v>
      </c>
    </row>
    <row r="47" spans="1:16" s="8" customFormat="1" ht="23.45" customHeight="1">
      <c r="A47" s="18"/>
      <c r="B47" s="18" t="s">
        <v>70</v>
      </c>
      <c r="C47" s="18"/>
      <c r="D47" s="17"/>
      <c r="E47" s="15">
        <v>1683603.49</v>
      </c>
      <c r="F47" s="15">
        <v>320820.09999999998</v>
      </c>
      <c r="G47" s="15">
        <v>363900.2</v>
      </c>
      <c r="H47" s="16">
        <v>0</v>
      </c>
      <c r="I47" s="15">
        <v>23160</v>
      </c>
      <c r="J47" s="15">
        <v>22832957</v>
      </c>
      <c r="K47" s="15">
        <v>29390289.109999999</v>
      </c>
      <c r="L47" s="15">
        <v>3863510</v>
      </c>
      <c r="M47" s="15">
        <v>1409556.41</v>
      </c>
      <c r="N47" s="18"/>
      <c r="O47" s="18" t="s">
        <v>69</v>
      </c>
    </row>
    <row r="48" spans="1:16" s="8" customFormat="1" ht="23.45" customHeight="1">
      <c r="A48" s="18"/>
      <c r="B48" s="18" t="s">
        <v>68</v>
      </c>
      <c r="C48" s="18"/>
      <c r="D48" s="17"/>
      <c r="E48" s="15">
        <v>385708.39</v>
      </c>
      <c r="F48" s="15">
        <v>201014.32</v>
      </c>
      <c r="G48" s="15">
        <v>295888.05</v>
      </c>
      <c r="H48" s="75">
        <v>526885</v>
      </c>
      <c r="I48" s="15">
        <v>351303</v>
      </c>
      <c r="J48" s="15">
        <v>9682060</v>
      </c>
      <c r="K48" s="15">
        <v>21910898.41</v>
      </c>
      <c r="L48" s="15">
        <v>4146442.6</v>
      </c>
      <c r="M48" s="15">
        <v>400232</v>
      </c>
      <c r="N48" s="18"/>
      <c r="O48" s="18" t="s">
        <v>67</v>
      </c>
    </row>
    <row r="49" spans="1:17" s="8" customFormat="1" ht="23.45" customHeight="1">
      <c r="A49" s="18"/>
      <c r="B49" s="18" t="s">
        <v>66</v>
      </c>
      <c r="C49" s="18"/>
      <c r="D49" s="17"/>
      <c r="E49" s="15">
        <v>174711.49</v>
      </c>
      <c r="F49" s="15">
        <v>142695</v>
      </c>
      <c r="G49" s="15">
        <v>393267.08</v>
      </c>
      <c r="H49" s="74">
        <v>176820</v>
      </c>
      <c r="I49" s="15">
        <v>14427</v>
      </c>
      <c r="J49" s="15">
        <v>8369276</v>
      </c>
      <c r="K49" s="15">
        <v>12030553.970000001</v>
      </c>
      <c r="L49" s="15">
        <v>229400</v>
      </c>
      <c r="M49" s="15">
        <v>377667</v>
      </c>
      <c r="N49" s="18"/>
      <c r="O49" s="18" t="s">
        <v>65</v>
      </c>
    </row>
    <row r="50" spans="1:17" s="8" customFormat="1" ht="23.45" customHeight="1">
      <c r="A50" s="14"/>
      <c r="B50" s="18" t="s">
        <v>64</v>
      </c>
      <c r="C50" s="14"/>
      <c r="D50" s="17"/>
      <c r="E50" s="15">
        <v>499866.17</v>
      </c>
      <c r="F50" s="15">
        <v>137101.79999999999</v>
      </c>
      <c r="G50" s="15">
        <v>283170.25</v>
      </c>
      <c r="H50" s="73">
        <v>2100</v>
      </c>
      <c r="I50" s="15">
        <v>34950</v>
      </c>
      <c r="J50" s="15">
        <v>16721352</v>
      </c>
      <c r="K50" s="15">
        <v>21173692.399999999</v>
      </c>
      <c r="L50" s="15">
        <v>2582000</v>
      </c>
      <c r="M50" s="15">
        <v>10132016</v>
      </c>
      <c r="N50" s="14"/>
      <c r="O50" s="18" t="s">
        <v>63</v>
      </c>
    </row>
    <row r="51" spans="1:17" s="8" customFormat="1" ht="23.45" customHeight="1">
      <c r="A51" s="14"/>
      <c r="B51" s="18" t="s">
        <v>62</v>
      </c>
      <c r="C51" s="14"/>
      <c r="D51" s="17"/>
      <c r="E51" s="15">
        <v>244244.01</v>
      </c>
      <c r="F51" s="15">
        <v>886503.1</v>
      </c>
      <c r="G51" s="15">
        <v>305458.2</v>
      </c>
      <c r="H51" s="73">
        <v>17290</v>
      </c>
      <c r="I51" s="15">
        <v>31250</v>
      </c>
      <c r="J51" s="15">
        <v>16302176</v>
      </c>
      <c r="K51" s="15">
        <v>22886878.640000001</v>
      </c>
      <c r="L51" s="15">
        <v>2103400</v>
      </c>
      <c r="M51" s="15">
        <v>488811</v>
      </c>
      <c r="N51" s="14"/>
      <c r="O51" s="18" t="s">
        <v>61</v>
      </c>
    </row>
    <row r="52" spans="1:17" s="8" customFormat="1" ht="23.45" customHeight="1">
      <c r="A52" s="14"/>
      <c r="B52" s="18" t="s">
        <v>60</v>
      </c>
      <c r="C52" s="14"/>
      <c r="D52" s="17"/>
      <c r="E52" s="15">
        <v>1963675</v>
      </c>
      <c r="F52" s="15">
        <v>571768.80000000005</v>
      </c>
      <c r="G52" s="15">
        <v>555735.48</v>
      </c>
      <c r="H52" s="16">
        <v>0</v>
      </c>
      <c r="I52" s="15">
        <v>125720</v>
      </c>
      <c r="J52" s="15">
        <v>20521881</v>
      </c>
      <c r="K52" s="15">
        <v>27770382.239999998</v>
      </c>
      <c r="L52" s="15">
        <v>1051663.1000000001</v>
      </c>
      <c r="M52" s="15">
        <v>2910237</v>
      </c>
      <c r="N52" s="14"/>
      <c r="O52" s="18" t="s">
        <v>59</v>
      </c>
      <c r="P52" s="14"/>
      <c r="Q52" s="14"/>
    </row>
    <row r="53" spans="1:17" s="8" customFormat="1" ht="23.45" customHeight="1">
      <c r="A53" s="14"/>
      <c r="B53" s="18"/>
      <c r="C53" s="14"/>
      <c r="D53" s="14"/>
      <c r="E53" s="71"/>
      <c r="F53" s="71"/>
      <c r="G53" s="71"/>
      <c r="H53" s="72"/>
      <c r="I53" s="71"/>
      <c r="J53" s="71"/>
      <c r="K53" s="71"/>
      <c r="L53" s="71"/>
      <c r="M53" s="71"/>
      <c r="N53" s="14"/>
      <c r="O53" s="18"/>
      <c r="P53" s="14"/>
      <c r="Q53" s="14"/>
    </row>
    <row r="54" spans="1:17" s="69" customFormat="1">
      <c r="B54" s="70" t="s">
        <v>58</v>
      </c>
      <c r="C54" s="68">
        <v>19.3</v>
      </c>
      <c r="D54" s="70" t="s">
        <v>57</v>
      </c>
    </row>
    <row r="55" spans="1:17" s="65" customFormat="1">
      <c r="B55" s="69" t="s">
        <v>56</v>
      </c>
      <c r="C55" s="68">
        <v>19.3</v>
      </c>
      <c r="D55" s="67" t="s">
        <v>55</v>
      </c>
    </row>
    <row r="56" spans="1:17" s="65" customFormat="1">
      <c r="B56" s="69"/>
      <c r="C56" s="68"/>
      <c r="D56" s="67" t="s">
        <v>54</v>
      </c>
    </row>
    <row r="57" spans="1:17" s="65" customFormat="1" ht="15" customHeight="1">
      <c r="B57" s="69"/>
      <c r="C57" s="68"/>
      <c r="D57" s="67"/>
      <c r="O57" s="66" t="s">
        <v>53</v>
      </c>
    </row>
    <row r="58" spans="1:17" ht="6" customHeight="1"/>
    <row r="59" spans="1:17" s="2" customFormat="1" ht="19.5">
      <c r="A59" s="64"/>
      <c r="B59" s="63"/>
      <c r="C59" s="63"/>
      <c r="D59" s="62"/>
      <c r="E59" s="61" t="s">
        <v>52</v>
      </c>
      <c r="F59" s="60"/>
      <c r="G59" s="60"/>
      <c r="H59" s="60"/>
      <c r="I59" s="60"/>
      <c r="J59" s="59"/>
      <c r="K59" s="58" t="s">
        <v>48</v>
      </c>
      <c r="L59" s="57"/>
      <c r="M59" s="57"/>
      <c r="N59" s="56" t="s">
        <v>51</v>
      </c>
      <c r="O59" s="55"/>
    </row>
    <row r="60" spans="1:17" s="2" customFormat="1" ht="19.5">
      <c r="A60" s="42"/>
      <c r="B60" s="42"/>
      <c r="C60" s="42"/>
      <c r="D60" s="41"/>
      <c r="E60" s="54" t="s">
        <v>50</v>
      </c>
      <c r="F60" s="53"/>
      <c r="G60" s="53"/>
      <c r="H60" s="53"/>
      <c r="I60" s="53"/>
      <c r="J60" s="52"/>
      <c r="K60" s="51" t="s">
        <v>22</v>
      </c>
      <c r="L60" s="50"/>
      <c r="M60" s="49"/>
      <c r="N60" s="48"/>
      <c r="O60" s="47"/>
    </row>
    <row r="61" spans="1:17" s="2" customFormat="1">
      <c r="A61" s="46" t="s">
        <v>49</v>
      </c>
      <c r="B61" s="46"/>
      <c r="C61" s="46"/>
      <c r="D61" s="43"/>
      <c r="E61" s="40"/>
      <c r="F61" s="40"/>
      <c r="G61" s="40"/>
      <c r="H61" s="40"/>
      <c r="I61" s="45"/>
      <c r="J61" s="39"/>
      <c r="K61" s="39"/>
      <c r="L61" s="39" t="s">
        <v>48</v>
      </c>
      <c r="M61" s="39" t="s">
        <v>48</v>
      </c>
      <c r="N61" s="38" t="s">
        <v>47</v>
      </c>
      <c r="O61" s="37"/>
      <c r="P61" s="36"/>
    </row>
    <row r="62" spans="1:17" s="2" customFormat="1">
      <c r="A62" s="44" t="s">
        <v>46</v>
      </c>
      <c r="B62" s="44"/>
      <c r="C62" s="44"/>
      <c r="D62" s="43"/>
      <c r="E62" s="40" t="s">
        <v>45</v>
      </c>
      <c r="F62" s="40" t="s">
        <v>44</v>
      </c>
      <c r="G62" s="40" t="s">
        <v>43</v>
      </c>
      <c r="H62" s="40" t="s">
        <v>42</v>
      </c>
      <c r="I62" s="40" t="s">
        <v>41</v>
      </c>
      <c r="J62" s="39" t="s">
        <v>40</v>
      </c>
      <c r="K62" s="39" t="s">
        <v>39</v>
      </c>
      <c r="L62" s="39" t="s">
        <v>38</v>
      </c>
      <c r="M62" s="39" t="s">
        <v>37</v>
      </c>
      <c r="N62" s="38" t="s">
        <v>36</v>
      </c>
      <c r="O62" s="37"/>
      <c r="P62" s="36"/>
    </row>
    <row r="63" spans="1:17" s="2" customFormat="1" ht="19.5">
      <c r="A63" s="42"/>
      <c r="B63" s="42"/>
      <c r="C63" s="42"/>
      <c r="D63" s="41"/>
      <c r="E63" s="40" t="s">
        <v>35</v>
      </c>
      <c r="F63" s="40" t="s">
        <v>34</v>
      </c>
      <c r="G63" s="40" t="s">
        <v>33</v>
      </c>
      <c r="H63" s="40" t="s">
        <v>32</v>
      </c>
      <c r="I63" s="40" t="s">
        <v>31</v>
      </c>
      <c r="J63" s="39" t="s">
        <v>30</v>
      </c>
      <c r="K63" s="39" t="s">
        <v>29</v>
      </c>
      <c r="L63" s="39" t="s">
        <v>28</v>
      </c>
      <c r="M63" s="39" t="s">
        <v>27</v>
      </c>
      <c r="N63" s="38" t="s">
        <v>26</v>
      </c>
      <c r="O63" s="37"/>
      <c r="P63" s="36"/>
    </row>
    <row r="64" spans="1:17" s="2" customFormat="1" ht="19.5">
      <c r="A64" s="35"/>
      <c r="B64" s="35"/>
      <c r="C64" s="35"/>
      <c r="D64" s="34"/>
      <c r="E64" s="32" t="s">
        <v>25</v>
      </c>
      <c r="F64" s="32" t="s">
        <v>24</v>
      </c>
      <c r="G64" s="32"/>
      <c r="H64" s="32" t="s">
        <v>23</v>
      </c>
      <c r="I64" s="32"/>
      <c r="J64" s="32"/>
      <c r="K64" s="32" t="s">
        <v>22</v>
      </c>
      <c r="L64" s="33" t="s">
        <v>21</v>
      </c>
      <c r="M64" s="32" t="s">
        <v>20</v>
      </c>
      <c r="N64" s="31"/>
      <c r="O64" s="30"/>
    </row>
    <row r="65" spans="1:15" s="19" customFormat="1" ht="24" customHeight="1">
      <c r="A65" s="24" t="s">
        <v>19</v>
      </c>
      <c r="B65" s="24"/>
      <c r="C65" s="24"/>
      <c r="D65" s="26"/>
      <c r="E65" s="29">
        <f>SUM(E66:E69)</f>
        <v>21637282.82</v>
      </c>
      <c r="F65" s="29">
        <f>SUM(F66:F69)</f>
        <v>13784838.5</v>
      </c>
      <c r="G65" s="29">
        <f>SUM(G66:G69)</f>
        <v>15258176.08</v>
      </c>
      <c r="H65" s="29">
        <f>SUM(H66:H69)</f>
        <v>4061766</v>
      </c>
      <c r="I65" s="29">
        <f>SUM(I66:I69)</f>
        <v>1446978.8800000001</v>
      </c>
      <c r="J65" s="29">
        <f>SUM(J66:J69)</f>
        <v>109819101.2</v>
      </c>
      <c r="K65" s="29">
        <f>SUM(K66:K69)</f>
        <v>196306164.97999999</v>
      </c>
      <c r="L65" s="29">
        <f>SUM(L66:L69)</f>
        <v>24176399.110000003</v>
      </c>
      <c r="M65" s="29">
        <f>SUM(M66:M69)</f>
        <v>17277337</v>
      </c>
      <c r="N65" s="20" t="s">
        <v>18</v>
      </c>
      <c r="O65" s="28"/>
    </row>
    <row r="66" spans="1:15" s="19" customFormat="1" ht="24" customHeight="1">
      <c r="A66" s="24"/>
      <c r="B66" s="23" t="s">
        <v>17</v>
      </c>
      <c r="C66" s="24"/>
      <c r="D66" s="26"/>
      <c r="E66" s="15">
        <v>257984.68</v>
      </c>
      <c r="F66" s="15">
        <v>795279.1</v>
      </c>
      <c r="G66" s="15">
        <v>786908.53</v>
      </c>
      <c r="H66" s="15">
        <v>809720</v>
      </c>
      <c r="I66" s="15">
        <v>200850</v>
      </c>
      <c r="J66" s="15">
        <v>21843441</v>
      </c>
      <c r="K66" s="15">
        <v>34203237</v>
      </c>
      <c r="L66" s="15">
        <v>13264886</v>
      </c>
      <c r="M66" s="15">
        <v>1244480</v>
      </c>
      <c r="O66" s="25" t="s">
        <v>16</v>
      </c>
    </row>
    <row r="67" spans="1:15" s="19" customFormat="1" ht="24" customHeight="1">
      <c r="A67" s="24"/>
      <c r="B67" s="23" t="s">
        <v>15</v>
      </c>
      <c r="C67" s="24"/>
      <c r="D67" s="26"/>
      <c r="E67" s="15">
        <v>17204310.149999999</v>
      </c>
      <c r="F67" s="15">
        <v>8601905.4000000004</v>
      </c>
      <c r="G67" s="15">
        <v>10846541.99</v>
      </c>
      <c r="H67" s="16">
        <v>0</v>
      </c>
      <c r="I67" s="15">
        <v>177586.51</v>
      </c>
      <c r="J67" s="15">
        <v>57138431.200000003</v>
      </c>
      <c r="K67" s="15">
        <v>97514912.030000001</v>
      </c>
      <c r="L67" s="15">
        <v>5239349.16</v>
      </c>
      <c r="M67" s="15">
        <v>6373273</v>
      </c>
      <c r="O67" s="25" t="s">
        <v>14</v>
      </c>
    </row>
    <row r="68" spans="1:15" s="19" customFormat="1" ht="24" customHeight="1">
      <c r="A68" s="23"/>
      <c r="B68" s="23" t="s">
        <v>13</v>
      </c>
      <c r="C68" s="23"/>
      <c r="D68" s="26"/>
      <c r="E68" s="15">
        <v>4071552.19</v>
      </c>
      <c r="F68" s="15">
        <v>4194532</v>
      </c>
      <c r="G68" s="15">
        <v>3131109.71</v>
      </c>
      <c r="H68" s="27">
        <v>1685166</v>
      </c>
      <c r="I68" s="15">
        <v>1068272.3700000001</v>
      </c>
      <c r="J68" s="15">
        <v>27518182</v>
      </c>
      <c r="K68" s="15">
        <v>49368415.939999998</v>
      </c>
      <c r="L68" s="15">
        <v>3396829.6</v>
      </c>
      <c r="M68" s="15">
        <v>9139146</v>
      </c>
      <c r="O68" s="25" t="s">
        <v>12</v>
      </c>
    </row>
    <row r="69" spans="1:15" s="19" customFormat="1" ht="24" customHeight="1">
      <c r="A69" s="23"/>
      <c r="B69" s="23" t="s">
        <v>11</v>
      </c>
      <c r="C69" s="23"/>
      <c r="D69" s="26"/>
      <c r="E69" s="15">
        <v>103435.8</v>
      </c>
      <c r="F69" s="15">
        <v>193122</v>
      </c>
      <c r="G69" s="15">
        <v>493615.85</v>
      </c>
      <c r="H69" s="15">
        <v>1566880</v>
      </c>
      <c r="I69" s="15">
        <v>270</v>
      </c>
      <c r="J69" s="15">
        <v>3319047</v>
      </c>
      <c r="K69" s="15">
        <v>15219600.01</v>
      </c>
      <c r="L69" s="15">
        <v>2275334.35</v>
      </c>
      <c r="M69" s="15">
        <v>520438</v>
      </c>
      <c r="O69" s="25" t="s">
        <v>10</v>
      </c>
    </row>
    <row r="70" spans="1:15" s="19" customFormat="1" ht="24" customHeight="1">
      <c r="A70" s="24" t="s">
        <v>9</v>
      </c>
      <c r="B70" s="23"/>
      <c r="C70" s="23"/>
      <c r="D70" s="22"/>
      <c r="E70" s="21">
        <f>SUM(E71:E73)</f>
        <v>182167354.56</v>
      </c>
      <c r="F70" s="21">
        <f>SUM(F71:F73)</f>
        <v>16146174.050000001</v>
      </c>
      <c r="G70" s="21">
        <f>SUM(G71:G73)</f>
        <v>8233404.1299999999</v>
      </c>
      <c r="H70" s="16">
        <v>0</v>
      </c>
      <c r="I70" s="21">
        <f>SUM(I71:I73)</f>
        <v>1778728.3</v>
      </c>
      <c r="J70" s="21">
        <f>SUM(J71:J73)</f>
        <v>82895880</v>
      </c>
      <c r="K70" s="21">
        <f>SUM(K71:K73)</f>
        <v>151891783.06999999</v>
      </c>
      <c r="L70" s="21">
        <f>SUM(L71:L73)</f>
        <v>83344140.200000003</v>
      </c>
      <c r="M70" s="21">
        <f>SUM(M71:M73)</f>
        <v>8573154.9700000007</v>
      </c>
      <c r="O70" s="20" t="s">
        <v>8</v>
      </c>
    </row>
    <row r="71" spans="1:15" s="8" customFormat="1" ht="24" customHeight="1">
      <c r="A71" s="18"/>
      <c r="B71" s="18" t="s">
        <v>7</v>
      </c>
      <c r="C71" s="18"/>
      <c r="D71" s="17"/>
      <c r="E71" s="15">
        <v>129339654.58</v>
      </c>
      <c r="F71" s="15">
        <v>12318803</v>
      </c>
      <c r="G71" s="15">
        <v>5145234.7</v>
      </c>
      <c r="H71" s="16">
        <v>0</v>
      </c>
      <c r="I71" s="15">
        <v>1190690.3</v>
      </c>
      <c r="J71" s="15">
        <v>46530303</v>
      </c>
      <c r="K71" s="15">
        <v>111140499.12</v>
      </c>
      <c r="L71" s="15">
        <v>37735832</v>
      </c>
      <c r="M71" s="15">
        <v>4639070.2</v>
      </c>
      <c r="O71" s="14" t="s">
        <v>6</v>
      </c>
    </row>
    <row r="72" spans="1:15" s="8" customFormat="1" ht="24" customHeight="1">
      <c r="A72" s="18"/>
      <c r="B72" s="18" t="s">
        <v>5</v>
      </c>
      <c r="C72" s="18"/>
      <c r="D72" s="17"/>
      <c r="E72" s="15">
        <v>7298788.4699999997</v>
      </c>
      <c r="F72" s="15">
        <v>1760034.37</v>
      </c>
      <c r="G72" s="15">
        <v>1445022.04</v>
      </c>
      <c r="H72" s="16">
        <v>0</v>
      </c>
      <c r="I72" s="15">
        <v>192033</v>
      </c>
      <c r="J72" s="15">
        <v>17051154</v>
      </c>
      <c r="K72" s="15">
        <v>40721883.950000003</v>
      </c>
      <c r="L72" s="15">
        <v>35899613</v>
      </c>
      <c r="M72" s="15">
        <v>2374926</v>
      </c>
      <c r="O72" s="14" t="s">
        <v>4</v>
      </c>
    </row>
    <row r="73" spans="1:15" s="8" customFormat="1" ht="24" customHeight="1">
      <c r="A73" s="13"/>
      <c r="B73" s="13" t="s">
        <v>3</v>
      </c>
      <c r="C73" s="13"/>
      <c r="D73" s="12"/>
      <c r="E73" s="10">
        <v>45528911.509999998</v>
      </c>
      <c r="F73" s="10">
        <v>2067336.68</v>
      </c>
      <c r="G73" s="10">
        <v>1643147.39</v>
      </c>
      <c r="H73" s="11">
        <v>0</v>
      </c>
      <c r="I73" s="10">
        <v>396005</v>
      </c>
      <c r="J73" s="10">
        <v>19314423</v>
      </c>
      <c r="K73" s="10">
        <v>29400</v>
      </c>
      <c r="L73" s="10">
        <v>9708695.1999999993</v>
      </c>
      <c r="M73" s="10">
        <v>1559158.77</v>
      </c>
      <c r="N73" s="9"/>
      <c r="O73" s="9" t="s">
        <v>2</v>
      </c>
    </row>
    <row r="74" spans="1:15" ht="15.75" customHeight="1">
      <c r="A74" s="7"/>
      <c r="B74" s="7"/>
      <c r="C74" s="7"/>
      <c r="D74" s="3"/>
      <c r="E74" s="5"/>
      <c r="F74" s="5"/>
      <c r="G74" s="5"/>
      <c r="H74" s="6"/>
      <c r="I74" s="5"/>
      <c r="J74" s="5"/>
      <c r="K74" s="5"/>
      <c r="L74" s="5"/>
      <c r="M74" s="5"/>
      <c r="N74" s="4"/>
      <c r="O74" s="3"/>
    </row>
    <row r="75" spans="1:15">
      <c r="B75" s="2" t="s">
        <v>1</v>
      </c>
      <c r="C75" s="2"/>
      <c r="D75" s="2"/>
      <c r="E75" s="2"/>
    </row>
    <row r="76" spans="1:15">
      <c r="B76" s="2" t="s">
        <v>0</v>
      </c>
      <c r="C76" s="2"/>
      <c r="D76" s="2"/>
      <c r="E76" s="2"/>
    </row>
    <row r="79" spans="1:15" ht="3.75" customHeight="1"/>
  </sheetData>
  <mergeCells count="28">
    <mergeCell ref="N37:O37"/>
    <mergeCell ref="E60:J60"/>
    <mergeCell ref="K60:M60"/>
    <mergeCell ref="A62:D62"/>
    <mergeCell ref="N63:O63"/>
    <mergeCell ref="A61:D61"/>
    <mergeCell ref="N61:O61"/>
    <mergeCell ref="N62:O62"/>
    <mergeCell ref="A35:D35"/>
    <mergeCell ref="N35:O35"/>
    <mergeCell ref="N36:O36"/>
    <mergeCell ref="E59:J59"/>
    <mergeCell ref="K59:M59"/>
    <mergeCell ref="E33:J33"/>
    <mergeCell ref="K33:M33"/>
    <mergeCell ref="E34:J34"/>
    <mergeCell ref="K34:M34"/>
    <mergeCell ref="A36:D36"/>
    <mergeCell ref="A12:D12"/>
    <mergeCell ref="K6:M6"/>
    <mergeCell ref="K7:M7"/>
    <mergeCell ref="N10:O10"/>
    <mergeCell ref="A8:D8"/>
    <mergeCell ref="N8:O8"/>
    <mergeCell ref="E7:J7"/>
    <mergeCell ref="E6:J6"/>
    <mergeCell ref="N9:O9"/>
    <mergeCell ref="A9:D9"/>
  </mergeCells>
  <pageMargins left="0.39370078740157483" right="0.23" top="0.56000000000000005" bottom="0.39" header="0.4" footer="0.21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2017-07-11T07:08:10Z</dcterms:created>
  <dcterms:modified xsi:type="dcterms:W3CDTF">2017-07-11T07:08:25Z</dcterms:modified>
</cp:coreProperties>
</file>