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7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 s="1"/>
  <c r="O10" i="1"/>
  <c r="O9" i="1" s="1"/>
  <c r="H11" i="1"/>
  <c r="H10" i="1" s="1"/>
  <c r="H9" i="1" s="1"/>
  <c r="I11" i="1"/>
  <c r="I10" i="1" s="1"/>
  <c r="I9" i="1" s="1"/>
  <c r="K11" i="1"/>
  <c r="L11" i="1"/>
  <c r="L10" i="1" s="1"/>
  <c r="L9" i="1" s="1"/>
  <c r="N11" i="1"/>
  <c r="N10" i="1" s="1"/>
  <c r="N9" i="1" s="1"/>
  <c r="O11" i="1"/>
  <c r="P11" i="1"/>
  <c r="P10" i="1" s="1"/>
  <c r="Q11" i="1"/>
  <c r="Q10" i="1" s="1"/>
  <c r="Q9" i="1" s="1"/>
  <c r="R11" i="1"/>
  <c r="R10" i="1" s="1"/>
  <c r="R9" i="1" s="1"/>
  <c r="T11" i="1"/>
  <c r="T10" i="1" s="1"/>
  <c r="T9" i="1" s="1"/>
  <c r="U11" i="1"/>
  <c r="U10" i="1" s="1"/>
  <c r="U9" i="1" s="1"/>
  <c r="G12" i="1"/>
  <c r="G11" i="1" s="1"/>
  <c r="G10" i="1" s="1"/>
  <c r="J12" i="1"/>
  <c r="J11" i="1" s="1"/>
  <c r="J10" i="1" s="1"/>
  <c r="J9" i="1" s="1"/>
  <c r="M12" i="1"/>
  <c r="M11" i="1" s="1"/>
  <c r="M10" i="1" s="1"/>
  <c r="M9" i="1" s="1"/>
  <c r="P12" i="1"/>
  <c r="S12" i="1"/>
  <c r="S11" i="1" s="1"/>
  <c r="S10" i="1" s="1"/>
  <c r="G13" i="1"/>
  <c r="J13" i="1"/>
  <c r="M13" i="1"/>
  <c r="P13" i="1"/>
  <c r="S13" i="1"/>
  <c r="G14" i="1"/>
  <c r="J14" i="1"/>
  <c r="M14" i="1"/>
  <c r="P14" i="1"/>
  <c r="S14" i="1"/>
  <c r="H15" i="1"/>
  <c r="I15" i="1"/>
  <c r="J15" i="1"/>
  <c r="K15" i="1"/>
  <c r="L15" i="1"/>
  <c r="N15" i="1"/>
  <c r="O15" i="1"/>
  <c r="Q15" i="1"/>
  <c r="R15" i="1"/>
  <c r="T15" i="1"/>
  <c r="U15" i="1"/>
  <c r="G16" i="1"/>
  <c r="G15" i="1" s="1"/>
  <c r="J16" i="1"/>
  <c r="M16" i="1"/>
  <c r="M15" i="1" s="1"/>
  <c r="P16" i="1"/>
  <c r="P15" i="1" s="1"/>
  <c r="S16" i="1"/>
  <c r="S15" i="1" s="1"/>
  <c r="G17" i="1"/>
  <c r="J17" i="1"/>
  <c r="M17" i="1"/>
  <c r="P17" i="1"/>
  <c r="S17" i="1"/>
  <c r="G18" i="1"/>
  <c r="J18" i="1"/>
  <c r="M18" i="1"/>
  <c r="P18" i="1"/>
  <c r="S18" i="1"/>
  <c r="S9" i="1" l="1"/>
  <c r="G9" i="1"/>
  <c r="P9" i="1"/>
</calcChain>
</file>

<file path=xl/sharedStrings.xml><?xml version="1.0" encoding="utf-8"?>
<sst xmlns="http://schemas.openxmlformats.org/spreadsheetml/2006/main" count="73" uniqueCount="46">
  <si>
    <t>Labour Force Survey: 2015 - 2016, Provincial level,  National Statistical Office</t>
  </si>
  <si>
    <t>Source:</t>
  </si>
  <si>
    <t xml:space="preserve"> สำรวจภาวะการทำงานของประชากร พ.ศ. 2559 - 2560 ระดับจังหวัด  สำนักงานสถิติแห่งชาติ</t>
  </si>
  <si>
    <t>ที่มา: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</si>
  <si>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</si>
  <si>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</si>
  <si>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</si>
  <si>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</si>
  <si>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</si>
  <si>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</si>
  <si>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</si>
  <si>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</si>
  <si>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</si>
  <si>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</si>
  <si>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</si>
  <si>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</si>
  <si>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</si>
  <si>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</si>
  <si>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</si>
  <si>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</si>
  <si>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</si>
  <si>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</si>
  <si>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</si>
  <si>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</si>
  <si>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</si>
  <si>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</si>
  <si>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</si>
  <si>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</si>
  <si>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</si>
  <si>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</si>
  <si>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</si>
  <si>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</si>
  <si>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</si>
  <si>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Labour force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</si>
  <si>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</si>
  <si>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</si>
  <si>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</si>
  <si>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</si>
  <si>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สถานภาพแรงงาน</t>
  </si>
  <si>
    <t>2560 (2017)</t>
  </si>
  <si>
    <t>2559 (2016)</t>
  </si>
  <si>
    <t>(หน่วยเป็นพัน  In thousands)</t>
  </si>
  <si>
    <t>Population Aged 15 Years and Over by Sex, Labour Force Status and Quarterly: 2015 - 2016</t>
  </si>
  <si>
    <t>Table</t>
  </si>
  <si>
    <t>ประชากรอายุ 15 ปีขึ้นไป จำแนกตามเพศ และสถานภาพแรงงาน เป็นรายไตรมาส พ.ศ. 2559 - 2560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</si>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</sst>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3" fillId="0" borderId="0" xfId="1" applyFont="1" applyBorder="1"/>
    <xf numFmtId="41" fontId="4" fillId="0" borderId="5" xfId="1" applyNumberFormat="1" applyFont="1" applyBorder="1"/>
    <xf numFmtId="41" fontId="4" fillId="0" borderId="6" xfId="1" applyNumberFormat="1" applyFont="1" applyBorder="1"/>
    <xf numFmtId="41" fontId="4" fillId="0" borderId="7" xfId="1" applyNumberFormat="1" applyFont="1" applyBorder="1"/>
    <xf numFmtId="0" fontId="5" fillId="0" borderId="0" xfId="1" applyFont="1"/>
    <xf numFmtId="0" fontId="5" fillId="0" borderId="0" xfId="1" applyFont="1" applyBorder="1"/>
    <xf numFmtId="41" fontId="6" fillId="0" borderId="6" xfId="1" applyNumberFormat="1" applyFont="1" applyBorder="1"/>
    <xf numFmtId="41" fontId="6" fillId="0" borderId="7" xfId="1" applyNumberFormat="1" applyFont="1" applyBorder="1"/>
    <xf numFmtId="0" fontId="4" fillId="0" borderId="0" xfId="1" applyFont="1" applyBorder="1"/>
    <xf numFmtId="0" fontId="5" fillId="0" borderId="0" xfId="1" applyFont="1" applyBorder="1" applyAlignment="1">
      <alignment horizontal="center"/>
    </xf>
    <xf numFmtId="41" fontId="6" fillId="0" borderId="8" xfId="1" applyNumberFormat="1" applyFont="1" applyBorder="1"/>
    <xf numFmtId="0" fontId="5" fillId="0" borderId="5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2" fillId="0" borderId="9" xfId="1" applyFont="1" applyBorder="1"/>
    <xf numFmtId="0" fontId="2" fillId="0" borderId="10" xfId="1" applyFont="1" applyBorder="1"/>
    <xf numFmtId="0" fontId="4" fillId="0" borderId="1" xfId="1" applyFont="1" applyBorder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38100</xdr:colOff>
      <xdr:row>23</xdr:row>
      <xdr:rowOff>123825</xdr:rowOff>
    </xdr:to>
    <xdr:grpSp>
      <xdr:nvGrpSpPr>
        <xdr:cNvPr id="2" name="Group 150"/>
        <xdr:cNvGrpSpPr>
          <a:grpSpLocks/>
        </xdr:cNvGrpSpPr>
      </xdr:nvGrpSpPr>
      <xdr:grpSpPr bwMode="auto">
        <a:xfrm>
          <a:off x="10629900" y="0"/>
          <a:ext cx="571500" cy="6743700"/>
          <a:chOff x="1002" y="0"/>
          <a:chExt cx="58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487"/>
            <a:ext cx="4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showGridLines="0" tabSelected="1" topLeftCell="A16" zoomScaleNormal="100" workbookViewId="0">
      <selection activeCell="F36" sqref="F36"/>
    </sheetView>
  </sheetViews>
  <sheetFormatPr defaultRowHeight="18"/>
  <cols>
    <col min="1" max="2" width="1.7109375" style="1" customWidth="1"/>
    <col min="3" max="3" width="2.5703125" style="1" customWidth="1"/>
    <col min="4" max="4" width="1.7109375" style="1" customWidth="1"/>
    <col min="5" max="5" width="4.140625" style="1" customWidth="1"/>
    <col min="6" max="6" width="7.85546875" style="1" customWidth="1"/>
    <col min="7" max="7" width="8.7109375" style="1" bestFit="1" customWidth="1"/>
    <col min="8" max="9" width="7.42578125" style="1" bestFit="1" customWidth="1"/>
    <col min="10" max="10" width="8.7109375" style="1" bestFit="1" customWidth="1"/>
    <col min="11" max="12" width="7.42578125" style="1" bestFit="1" customWidth="1"/>
    <col min="13" max="13" width="8.7109375" style="1" bestFit="1" customWidth="1"/>
    <col min="14" max="15" width="7.42578125" style="1" bestFit="1" customWidth="1"/>
    <col min="16" max="16" width="8.7109375" style="1" bestFit="1" customWidth="1"/>
    <col min="17" max="18" width="7.42578125" style="1" bestFit="1" customWidth="1"/>
    <col min="19" max="19" width="8.7109375" style="1" bestFit="1" customWidth="1"/>
    <col min="20" max="21" width="7.42578125" style="1" bestFit="1" customWidth="1"/>
    <col min="22" max="22" width="1" style="1" customWidth="1"/>
    <col min="23" max="23" width="1.5703125" style="1" customWidth="1"/>
    <col min="24" max="25" width="1.7109375" style="1" customWidth="1"/>
    <col min="26" max="26" width="7.140625" style="1" customWidth="1"/>
    <col min="27" max="27" width="8.7109375" style="1" customWidth="1"/>
    <col min="28" max="28" width="2.28515625" style="1" customWidth="1"/>
    <col min="29" max="29" width="5.7109375" style="1" customWidth="1"/>
    <col min="30" max="16384" width="9.140625" style="1"/>
  </cols>
  <sheetData>
    <row r="1" spans="1:27" s="48" customFormat="1" ht="23.25" customHeight="1">
      <c r="B1" s="49" t="s">
        <v>45</v>
      </c>
      <c r="C1" s="49"/>
      <c r="D1" s="49"/>
      <c r="E1" s="50">
        <v>7.2</v>
      </c>
      <c r="F1" s="49" t="s">
        <v>44</v>
      </c>
    </row>
    <row r="2" spans="1:27" s="48" customFormat="1" ht="19.5" customHeight="1">
      <c r="B2" s="49" t="s">
        <v>43</v>
      </c>
      <c r="C2" s="49"/>
      <c r="D2" s="49"/>
      <c r="E2" s="50">
        <v>7.2</v>
      </c>
      <c r="F2" s="49" t="s">
        <v>42</v>
      </c>
    </row>
    <row r="3" spans="1:27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47" t="s">
        <v>41</v>
      </c>
      <c r="X3" s="47"/>
      <c r="Y3" s="47"/>
      <c r="Z3" s="47"/>
      <c r="AA3" s="47"/>
    </row>
    <row r="4" spans="1:27" ht="20.25" customHeight="1">
      <c r="A4" s="46"/>
      <c r="B4" s="46"/>
      <c r="C4" s="46"/>
      <c r="D4" s="46"/>
      <c r="E4" s="46"/>
      <c r="F4" s="45"/>
      <c r="G4" s="44" t="s">
        <v>40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2"/>
      <c r="S4" s="44" t="s">
        <v>39</v>
      </c>
      <c r="T4" s="43"/>
      <c r="U4" s="42"/>
      <c r="V4" s="41"/>
      <c r="W4" s="40"/>
      <c r="X4" s="40"/>
      <c r="Y4" s="40"/>
      <c r="Z4" s="40"/>
      <c r="AA4" s="40"/>
    </row>
    <row r="5" spans="1:27" s="2" customFormat="1" ht="20.25" customHeight="1">
      <c r="A5" s="27" t="s">
        <v>38</v>
      </c>
      <c r="B5" s="27"/>
      <c r="C5" s="27"/>
      <c r="D5" s="27"/>
      <c r="E5" s="27"/>
      <c r="F5" s="32"/>
      <c r="G5" s="38" t="s">
        <v>34</v>
      </c>
      <c r="H5" s="38"/>
      <c r="I5" s="37"/>
      <c r="J5" s="38" t="s">
        <v>37</v>
      </c>
      <c r="K5" s="38"/>
      <c r="L5" s="37"/>
      <c r="M5" s="39" t="s">
        <v>36</v>
      </c>
      <c r="N5" s="38"/>
      <c r="O5" s="37"/>
      <c r="P5" s="39" t="s">
        <v>35</v>
      </c>
      <c r="Q5" s="38"/>
      <c r="R5" s="37"/>
      <c r="S5" s="38" t="s">
        <v>34</v>
      </c>
      <c r="T5" s="38"/>
      <c r="U5" s="37"/>
      <c r="V5" s="33"/>
      <c r="W5" s="27" t="s">
        <v>33</v>
      </c>
      <c r="X5" s="27"/>
      <c r="Y5" s="27"/>
      <c r="Z5" s="27"/>
      <c r="AA5" s="27"/>
    </row>
    <row r="6" spans="1:27" s="2" customFormat="1" ht="20.25" customHeight="1">
      <c r="A6" s="27"/>
      <c r="B6" s="27"/>
      <c r="C6" s="27"/>
      <c r="D6" s="27"/>
      <c r="E6" s="27"/>
      <c r="F6" s="32"/>
      <c r="G6" s="36" t="s">
        <v>29</v>
      </c>
      <c r="H6" s="35"/>
      <c r="I6" s="34"/>
      <c r="J6" s="36" t="s">
        <v>32</v>
      </c>
      <c r="K6" s="35"/>
      <c r="L6" s="34"/>
      <c r="M6" s="36" t="s">
        <v>31</v>
      </c>
      <c r="N6" s="35"/>
      <c r="O6" s="34"/>
      <c r="P6" s="36" t="s">
        <v>30</v>
      </c>
      <c r="Q6" s="35"/>
      <c r="R6" s="34"/>
      <c r="S6" s="36" t="s">
        <v>29</v>
      </c>
      <c r="T6" s="35"/>
      <c r="U6" s="34"/>
      <c r="V6" s="33"/>
      <c r="W6" s="27"/>
      <c r="X6" s="27"/>
      <c r="Y6" s="27"/>
      <c r="Z6" s="27"/>
      <c r="AA6" s="27"/>
    </row>
    <row r="7" spans="1:27" s="2" customFormat="1" ht="20.25" customHeight="1">
      <c r="A7" s="27"/>
      <c r="B7" s="27"/>
      <c r="C7" s="27"/>
      <c r="D7" s="27"/>
      <c r="E7" s="27"/>
      <c r="F7" s="32"/>
      <c r="G7" s="31" t="s">
        <v>28</v>
      </c>
      <c r="H7" s="30" t="s">
        <v>27</v>
      </c>
      <c r="I7" s="29" t="s">
        <v>26</v>
      </c>
      <c r="J7" s="31" t="s">
        <v>28</v>
      </c>
      <c r="K7" s="30" t="s">
        <v>27</v>
      </c>
      <c r="L7" s="29" t="s">
        <v>26</v>
      </c>
      <c r="M7" s="31" t="s">
        <v>28</v>
      </c>
      <c r="N7" s="30" t="s">
        <v>27</v>
      </c>
      <c r="O7" s="29" t="s">
        <v>26</v>
      </c>
      <c r="P7" s="31" t="s">
        <v>28</v>
      </c>
      <c r="Q7" s="30" t="s">
        <v>27</v>
      </c>
      <c r="R7" s="29" t="s">
        <v>26</v>
      </c>
      <c r="S7" s="30" t="s">
        <v>28</v>
      </c>
      <c r="T7" s="30" t="s">
        <v>27</v>
      </c>
      <c r="U7" s="29" t="s">
        <v>26</v>
      </c>
      <c r="V7" s="28"/>
      <c r="W7" s="27"/>
      <c r="X7" s="27"/>
      <c r="Y7" s="27"/>
      <c r="Z7" s="27"/>
      <c r="AA7" s="27"/>
    </row>
    <row r="8" spans="1:27" s="2" customFormat="1" ht="20.25" customHeight="1">
      <c r="A8" s="21"/>
      <c r="B8" s="21"/>
      <c r="C8" s="21"/>
      <c r="D8" s="21"/>
      <c r="E8" s="21"/>
      <c r="F8" s="26"/>
      <c r="G8" s="25" t="s">
        <v>22</v>
      </c>
      <c r="H8" s="24" t="s">
        <v>25</v>
      </c>
      <c r="I8" s="23" t="s">
        <v>24</v>
      </c>
      <c r="J8" s="25" t="s">
        <v>22</v>
      </c>
      <c r="K8" s="24" t="s">
        <v>25</v>
      </c>
      <c r="L8" s="23" t="s">
        <v>24</v>
      </c>
      <c r="M8" s="25" t="s">
        <v>22</v>
      </c>
      <c r="N8" s="24" t="s">
        <v>25</v>
      </c>
      <c r="O8" s="23" t="s">
        <v>24</v>
      </c>
      <c r="P8" s="25" t="s">
        <v>22</v>
      </c>
      <c r="Q8" s="24" t="s">
        <v>25</v>
      </c>
      <c r="R8" s="23" t="s">
        <v>24</v>
      </c>
      <c r="S8" s="24" t="s">
        <v>22</v>
      </c>
      <c r="T8" s="24" t="s">
        <v>25</v>
      </c>
      <c r="U8" s="23" t="s">
        <v>24</v>
      </c>
      <c r="V8" s="22"/>
      <c r="W8" s="21"/>
      <c r="X8" s="21"/>
      <c r="Y8" s="21"/>
      <c r="Z8" s="21"/>
      <c r="AA8" s="21"/>
    </row>
    <row r="9" spans="1:27" s="13" customFormat="1" ht="28.5" customHeight="1">
      <c r="A9" s="18" t="s">
        <v>23</v>
      </c>
      <c r="B9" s="18"/>
      <c r="C9" s="18"/>
      <c r="D9" s="18"/>
      <c r="E9" s="18"/>
      <c r="F9" s="20"/>
      <c r="G9" s="16">
        <f>+G10+G15</f>
        <v>1461907</v>
      </c>
      <c r="H9" s="16">
        <f>+H10+H15</f>
        <v>708934</v>
      </c>
      <c r="I9" s="19">
        <f>+I10+I15</f>
        <v>752973</v>
      </c>
      <c r="J9" s="19">
        <f>+J10+J15</f>
        <v>1461911</v>
      </c>
      <c r="K9" s="19">
        <f>+K10+K15</f>
        <v>708849</v>
      </c>
      <c r="L9" s="19">
        <f>+L10+L15</f>
        <v>753062</v>
      </c>
      <c r="M9" s="19">
        <f>+M10+M15</f>
        <v>1461917</v>
      </c>
      <c r="N9" s="19">
        <f>+N10+N15</f>
        <v>708816</v>
      </c>
      <c r="O9" s="19">
        <f>+O10+O15</f>
        <v>753101</v>
      </c>
      <c r="P9" s="19">
        <f>+P10+P15</f>
        <v>1461753</v>
      </c>
      <c r="Q9" s="19">
        <f>+Q10+Q15</f>
        <v>708661</v>
      </c>
      <c r="R9" s="19">
        <f>+R10+R15</f>
        <v>753092</v>
      </c>
      <c r="S9" s="19">
        <f>+S10+S15</f>
        <v>1461412</v>
      </c>
      <c r="T9" s="19">
        <f>+T10+T15</f>
        <v>708466</v>
      </c>
      <c r="U9" s="19">
        <f>+U10+U15</f>
        <v>752946</v>
      </c>
      <c r="V9" s="14"/>
      <c r="W9" s="18" t="s">
        <v>22</v>
      </c>
      <c r="X9" s="18"/>
      <c r="Y9" s="18"/>
      <c r="Z9" s="18"/>
      <c r="AA9" s="18"/>
    </row>
    <row r="10" spans="1:27" s="13" customFormat="1" ht="28.5" customHeight="1">
      <c r="A10" s="13" t="s">
        <v>21</v>
      </c>
      <c r="G10" s="16">
        <f>+G11+G14</f>
        <v>1037955</v>
      </c>
      <c r="H10" s="16">
        <f>+H11+H14</f>
        <v>539777</v>
      </c>
      <c r="I10" s="15">
        <f>+I11+I14</f>
        <v>498178</v>
      </c>
      <c r="J10" s="15">
        <f>+J11+J14</f>
        <v>1009152</v>
      </c>
      <c r="K10" s="15">
        <f>+K11+K14</f>
        <v>534900</v>
      </c>
      <c r="L10" s="15">
        <f>+L11+L14</f>
        <v>474252</v>
      </c>
      <c r="M10" s="15">
        <f>+M11+M14</f>
        <v>1021649</v>
      </c>
      <c r="N10" s="15">
        <f>+N11+N14</f>
        <v>539717</v>
      </c>
      <c r="O10" s="15">
        <f>+O11+O14</f>
        <v>481932</v>
      </c>
      <c r="P10" s="15">
        <f>+P11+P14</f>
        <v>1020849</v>
      </c>
      <c r="Q10" s="15">
        <f>+Q11+Q14</f>
        <v>539725</v>
      </c>
      <c r="R10" s="15">
        <f>+R11+R14</f>
        <v>481124</v>
      </c>
      <c r="S10" s="15">
        <f>+S11+S14</f>
        <v>1020592</v>
      </c>
      <c r="T10" s="15">
        <f>+T11+T14</f>
        <v>538330</v>
      </c>
      <c r="U10" s="15">
        <f>+U11+U14</f>
        <v>482262</v>
      </c>
      <c r="V10" s="14"/>
      <c r="W10" s="14" t="s">
        <v>20</v>
      </c>
      <c r="X10" s="14"/>
      <c r="Y10" s="14"/>
      <c r="Z10" s="14"/>
      <c r="AA10" s="14"/>
    </row>
    <row r="11" spans="1:27" s="2" customFormat="1" ht="30" customHeight="1">
      <c r="B11" s="2" t="s">
        <v>19</v>
      </c>
      <c r="G11" s="12">
        <f>+G12+G13</f>
        <v>1033132</v>
      </c>
      <c r="H11" s="12">
        <f>+H12+H13</f>
        <v>538017</v>
      </c>
      <c r="I11" s="11">
        <f>+I12+I13</f>
        <v>495115</v>
      </c>
      <c r="J11" s="11">
        <f>+J12+J13</f>
        <v>1002972</v>
      </c>
      <c r="K11" s="11">
        <f>+K12+K13</f>
        <v>531081</v>
      </c>
      <c r="L11" s="11">
        <f>+L12+L13</f>
        <v>471891</v>
      </c>
      <c r="M11" s="11">
        <f>+M12+M13</f>
        <v>1021649</v>
      </c>
      <c r="N11" s="11">
        <f>+N12+N13</f>
        <v>539717</v>
      </c>
      <c r="O11" s="11">
        <f>+O12+O13</f>
        <v>481932</v>
      </c>
      <c r="P11" s="11">
        <f>+P12+P13</f>
        <v>1019329</v>
      </c>
      <c r="Q11" s="11">
        <f>+Q12+Q13</f>
        <v>538834</v>
      </c>
      <c r="R11" s="11">
        <f>+R12+R13</f>
        <v>480495</v>
      </c>
      <c r="S11" s="11">
        <f>+S12+S13</f>
        <v>1015041</v>
      </c>
      <c r="T11" s="11">
        <f>+T12+T13</f>
        <v>536295</v>
      </c>
      <c r="U11" s="11">
        <f>+U12+U13</f>
        <v>478746</v>
      </c>
      <c r="V11" s="9"/>
      <c r="W11" s="9"/>
      <c r="X11" s="9" t="s">
        <v>18</v>
      </c>
      <c r="Y11" s="9"/>
      <c r="Z11" s="9"/>
      <c r="AA11" s="9"/>
    </row>
    <row r="12" spans="1:27" s="2" customFormat="1" ht="30" customHeight="1">
      <c r="C12" s="2" t="s">
        <v>17</v>
      </c>
      <c r="G12" s="12">
        <f>+H12+I12</f>
        <v>1021225</v>
      </c>
      <c r="H12" s="11">
        <v>535177</v>
      </c>
      <c r="I12" s="10">
        <v>486048</v>
      </c>
      <c r="J12" s="10">
        <f>+K12+L12</f>
        <v>993877</v>
      </c>
      <c r="K12" s="10">
        <v>528419</v>
      </c>
      <c r="L12" s="10">
        <v>465458</v>
      </c>
      <c r="M12" s="10">
        <f>+N12+O12</f>
        <v>1001258</v>
      </c>
      <c r="N12" s="10">
        <v>524699</v>
      </c>
      <c r="O12" s="10">
        <v>476559</v>
      </c>
      <c r="P12" s="10">
        <f>+Q12+R12</f>
        <v>1006652</v>
      </c>
      <c r="Q12" s="10">
        <v>532449</v>
      </c>
      <c r="R12" s="10">
        <v>474203</v>
      </c>
      <c r="S12" s="10">
        <f>+T12+U12</f>
        <v>1003939</v>
      </c>
      <c r="T12" s="10">
        <v>530184</v>
      </c>
      <c r="U12" s="10">
        <v>473755</v>
      </c>
      <c r="V12" s="9"/>
      <c r="W12" s="9"/>
      <c r="X12" s="9"/>
      <c r="Y12" s="9" t="s">
        <v>16</v>
      </c>
      <c r="Z12" s="9"/>
      <c r="AA12" s="9"/>
    </row>
    <row r="13" spans="1:27" s="2" customFormat="1" ht="30" customHeight="1">
      <c r="C13" s="2" t="s">
        <v>15</v>
      </c>
      <c r="G13" s="12">
        <f>+H13+I13</f>
        <v>11907</v>
      </c>
      <c r="H13" s="11">
        <v>2840</v>
      </c>
      <c r="I13" s="10">
        <v>9067</v>
      </c>
      <c r="J13" s="10">
        <f>+K13+L13</f>
        <v>9095</v>
      </c>
      <c r="K13" s="10">
        <v>2662</v>
      </c>
      <c r="L13" s="10">
        <v>6433</v>
      </c>
      <c r="M13" s="10">
        <f>+N13+O13</f>
        <v>20391</v>
      </c>
      <c r="N13" s="10">
        <v>15018</v>
      </c>
      <c r="O13" s="10">
        <v>5373</v>
      </c>
      <c r="P13" s="10">
        <f>+Q13+R13</f>
        <v>12677</v>
      </c>
      <c r="Q13" s="10">
        <v>6385</v>
      </c>
      <c r="R13" s="10">
        <v>6292</v>
      </c>
      <c r="S13" s="10">
        <f>+T13+U13</f>
        <v>11102</v>
      </c>
      <c r="T13" s="10">
        <v>6111</v>
      </c>
      <c r="U13" s="10">
        <v>4991</v>
      </c>
      <c r="V13" s="9"/>
      <c r="W13" s="9"/>
      <c r="X13" s="9"/>
      <c r="Y13" s="9" t="s">
        <v>14</v>
      </c>
      <c r="Z13" s="9"/>
      <c r="AA13" s="9"/>
    </row>
    <row r="14" spans="1:27" s="2" customFormat="1" ht="30" customHeight="1">
      <c r="B14" s="2" t="s">
        <v>13</v>
      </c>
      <c r="G14" s="12">
        <f>+H14+I14</f>
        <v>4823</v>
      </c>
      <c r="H14" s="11">
        <v>1760</v>
      </c>
      <c r="I14" s="10">
        <v>3063</v>
      </c>
      <c r="J14" s="10">
        <f>+K14+L14</f>
        <v>6180</v>
      </c>
      <c r="K14" s="10">
        <v>3819</v>
      </c>
      <c r="L14" s="10">
        <v>2361</v>
      </c>
      <c r="M14" s="10">
        <f>+N14+O14</f>
        <v>0</v>
      </c>
      <c r="N14" s="10">
        <v>0</v>
      </c>
      <c r="O14" s="10">
        <v>0</v>
      </c>
      <c r="P14" s="10">
        <f>+Q14+R14</f>
        <v>1520</v>
      </c>
      <c r="Q14" s="10">
        <v>891</v>
      </c>
      <c r="R14" s="10">
        <v>629</v>
      </c>
      <c r="S14" s="10">
        <f>+T14+U14</f>
        <v>5551</v>
      </c>
      <c r="T14" s="10">
        <v>2035</v>
      </c>
      <c r="U14" s="10">
        <v>3516</v>
      </c>
      <c r="V14" s="9"/>
      <c r="W14" s="9"/>
      <c r="X14" s="17" t="s">
        <v>12</v>
      </c>
      <c r="Y14" s="9"/>
      <c r="Z14" s="9"/>
      <c r="AA14" s="9"/>
    </row>
    <row r="15" spans="1:27" s="13" customFormat="1" ht="30" customHeight="1">
      <c r="A15" s="13" t="s">
        <v>11</v>
      </c>
      <c r="G15" s="16">
        <f>+G16+G17+G18</f>
        <v>423952</v>
      </c>
      <c r="H15" s="16">
        <f>+H16+H17+H18</f>
        <v>169157</v>
      </c>
      <c r="I15" s="15">
        <f>+I16+I17+I18</f>
        <v>254795</v>
      </c>
      <c r="J15" s="15">
        <f>+J16+J17+J18</f>
        <v>452759</v>
      </c>
      <c r="K15" s="15">
        <f>+K16+K17+K18</f>
        <v>173949</v>
      </c>
      <c r="L15" s="15">
        <f>+L16+L17+L18</f>
        <v>278810</v>
      </c>
      <c r="M15" s="15">
        <f>+M16+M17+M18</f>
        <v>440268</v>
      </c>
      <c r="N15" s="15">
        <f>+N16+N17+N18</f>
        <v>169099</v>
      </c>
      <c r="O15" s="15">
        <f>+O16+O17+O18</f>
        <v>271169</v>
      </c>
      <c r="P15" s="15">
        <f>+P16+P17+P18</f>
        <v>440904</v>
      </c>
      <c r="Q15" s="15">
        <f>+Q16+Q17+Q18</f>
        <v>168936</v>
      </c>
      <c r="R15" s="15">
        <f>+R16+R17+R18</f>
        <v>271968</v>
      </c>
      <c r="S15" s="15">
        <f>+S16+S17+S18</f>
        <v>440820</v>
      </c>
      <c r="T15" s="15">
        <f>+T16+T17+T18</f>
        <v>170136</v>
      </c>
      <c r="U15" s="15">
        <f>+U16+U17+U18</f>
        <v>270684</v>
      </c>
      <c r="V15" s="14"/>
      <c r="W15" s="14" t="s">
        <v>10</v>
      </c>
      <c r="X15" s="14"/>
      <c r="Y15" s="14"/>
      <c r="Z15" s="14"/>
      <c r="AA15" s="14"/>
    </row>
    <row r="16" spans="1:27" s="2" customFormat="1" ht="30" customHeight="1">
      <c r="B16" s="2" t="s">
        <v>9</v>
      </c>
      <c r="G16" s="12">
        <f>+H16+I16</f>
        <v>75190</v>
      </c>
      <c r="H16" s="11">
        <v>4247</v>
      </c>
      <c r="I16" s="10">
        <v>70943</v>
      </c>
      <c r="J16" s="10">
        <f>+K16+L16</f>
        <v>94443</v>
      </c>
      <c r="K16" s="10">
        <v>3292</v>
      </c>
      <c r="L16" s="10">
        <v>91151</v>
      </c>
      <c r="M16" s="10">
        <f>+N16+O16</f>
        <v>91354</v>
      </c>
      <c r="N16" s="10">
        <v>7055</v>
      </c>
      <c r="O16" s="10">
        <v>84299</v>
      </c>
      <c r="P16" s="10">
        <f>+Q16+R16</f>
        <v>101981</v>
      </c>
      <c r="Q16" s="10">
        <v>6132</v>
      </c>
      <c r="R16" s="10">
        <v>95849</v>
      </c>
      <c r="S16" s="10">
        <f>+T16+U16</f>
        <v>93244</v>
      </c>
      <c r="T16" s="10">
        <v>7898</v>
      </c>
      <c r="U16" s="10">
        <v>85346</v>
      </c>
      <c r="V16" s="9"/>
      <c r="W16" s="9"/>
      <c r="X16" s="9" t="s">
        <v>8</v>
      </c>
      <c r="Y16" s="9"/>
      <c r="Z16" s="9"/>
      <c r="AA16" s="9"/>
    </row>
    <row r="17" spans="1:27" s="2" customFormat="1" ht="30" customHeight="1">
      <c r="B17" s="2" t="s">
        <v>7</v>
      </c>
      <c r="G17" s="12">
        <f>+H17+I17</f>
        <v>144615</v>
      </c>
      <c r="H17" s="11">
        <v>77325</v>
      </c>
      <c r="I17" s="10">
        <v>67290</v>
      </c>
      <c r="J17" s="10">
        <f>+K17+L17</f>
        <v>134673</v>
      </c>
      <c r="K17" s="10">
        <v>67913</v>
      </c>
      <c r="L17" s="10">
        <v>66760</v>
      </c>
      <c r="M17" s="10">
        <f>+N17+O17</f>
        <v>141224</v>
      </c>
      <c r="N17" s="10">
        <v>70249</v>
      </c>
      <c r="O17" s="10">
        <v>70975</v>
      </c>
      <c r="P17" s="10">
        <f>+Q17+R17</f>
        <v>148019</v>
      </c>
      <c r="Q17" s="10">
        <v>73363</v>
      </c>
      <c r="R17" s="10">
        <v>74656</v>
      </c>
      <c r="S17" s="10">
        <f>+T17+U17</f>
        <v>146202</v>
      </c>
      <c r="T17" s="10">
        <v>70981</v>
      </c>
      <c r="U17" s="10">
        <v>75221</v>
      </c>
      <c r="V17" s="9"/>
      <c r="W17" s="9"/>
      <c r="X17" s="9" t="s">
        <v>6</v>
      </c>
      <c r="Y17" s="9"/>
      <c r="Z17" s="9"/>
      <c r="AA17" s="9"/>
    </row>
    <row r="18" spans="1:27" s="2" customFormat="1" ht="30" customHeight="1">
      <c r="B18" s="2" t="s">
        <v>5</v>
      </c>
      <c r="G18" s="12">
        <f>+H18+I18</f>
        <v>204147</v>
      </c>
      <c r="H18" s="11">
        <v>87585</v>
      </c>
      <c r="I18" s="10">
        <v>116562</v>
      </c>
      <c r="J18" s="10">
        <f>+K18+L18</f>
        <v>223643</v>
      </c>
      <c r="K18" s="10">
        <v>102744</v>
      </c>
      <c r="L18" s="10">
        <v>120899</v>
      </c>
      <c r="M18" s="10">
        <f>+N18+O18</f>
        <v>207690</v>
      </c>
      <c r="N18" s="10">
        <v>91795</v>
      </c>
      <c r="O18" s="10">
        <v>115895</v>
      </c>
      <c r="P18" s="10">
        <f>+Q18+R18</f>
        <v>190904</v>
      </c>
      <c r="Q18" s="10">
        <v>89441</v>
      </c>
      <c r="R18" s="10">
        <v>101463</v>
      </c>
      <c r="S18" s="10">
        <f>+T18+U18</f>
        <v>201374</v>
      </c>
      <c r="T18" s="10">
        <v>91257</v>
      </c>
      <c r="U18" s="10">
        <v>110117</v>
      </c>
      <c r="V18" s="9"/>
      <c r="W18" s="9"/>
      <c r="X18" s="9" t="s">
        <v>4</v>
      </c>
      <c r="Y18" s="9"/>
      <c r="Z18" s="9"/>
      <c r="AA18" s="9"/>
    </row>
    <row r="19" spans="1:27" ht="6" customHeight="1">
      <c r="A19" s="5"/>
      <c r="B19" s="5"/>
      <c r="C19" s="5"/>
      <c r="D19" s="5"/>
      <c r="E19" s="5"/>
      <c r="F19" s="5"/>
      <c r="G19" s="8"/>
      <c r="H19" s="7"/>
      <c r="I19" s="6"/>
      <c r="J19" s="8"/>
      <c r="K19" s="7"/>
      <c r="L19" s="6"/>
      <c r="M19" s="5"/>
      <c r="N19" s="7"/>
      <c r="O19" s="5"/>
      <c r="P19" s="8"/>
      <c r="Q19" s="7"/>
      <c r="R19" s="6"/>
      <c r="S19" s="6"/>
      <c r="T19" s="6"/>
      <c r="U19" s="6"/>
      <c r="V19" s="5"/>
      <c r="W19" s="5"/>
      <c r="X19" s="5"/>
      <c r="Y19" s="5"/>
      <c r="Z19" s="5"/>
      <c r="AA19" s="5"/>
    </row>
    <row r="20" spans="1:27" ht="6" customHeight="1"/>
    <row r="21" spans="1:27" s="3" customFormat="1" ht="18.75" customHeight="1">
      <c r="D21" s="4" t="s">
        <v>3</v>
      </c>
      <c r="E21" s="3" t="s">
        <v>2</v>
      </c>
    </row>
    <row r="22" spans="1:27" s="3" customFormat="1" ht="18.75" customHeight="1">
      <c r="D22" s="4" t="s">
        <v>1</v>
      </c>
      <c r="E22" s="3" t="s">
        <v>0</v>
      </c>
    </row>
    <row r="23" spans="1:27" s="2" customFormat="1" ht="17.25" customHeight="1"/>
    <row r="24" spans="1:27" s="2" customFormat="1" ht="15.75" customHeight="1"/>
    <row r="25" spans="1:27" s="2" customFormat="1" ht="17.25" customHeight="1"/>
    <row r="26" spans="1:27" s="2" customFormat="1" ht="15.75" customHeight="1"/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ageMargins left="0.39" right="0.11811023622047245" top="0.78740157480314965" bottom="0.59055118110236227" header="0.51181102362204722" footer="0.51181102362204722"/>
  <pageSetup paperSize="9" scale="8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2017-09-28T09:33:09Z</dcterms:created>
  <dcterms:modified xsi:type="dcterms:W3CDTF">2017-09-28T09:33:32Z</dcterms:modified>
</cp:coreProperties>
</file>