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8.3" sheetId="81" r:id="rId1"/>
  </sheets>
  <definedNames>
    <definedName name="_xlnm.Print_Area" localSheetId="0">'T-18.3'!$A$1:$O$24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1" l="1"/>
  <c r="F10" i="81"/>
  <c r="G10" i="81"/>
  <c r="H10" i="81"/>
  <c r="I10" i="81"/>
  <c r="J10" i="81"/>
  <c r="K10" i="81"/>
</calcChain>
</file>

<file path=xl/sharedStrings.xml><?xml version="1.0" encoding="utf-8"?>
<sst xmlns="http://schemas.openxmlformats.org/spreadsheetml/2006/main" count="50" uniqueCount="42">
  <si>
    <t>Total</t>
  </si>
  <si>
    <t>รวมยอด</t>
  </si>
  <si>
    <t>Table</t>
  </si>
  <si>
    <t xml:space="preserve">  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</si>
  <si>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</si>
  <si>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</si>
  <si>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</si>
  <si>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</si>
  <si>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</si>
  <si>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</si>
  <si>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</si>
  <si>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</si>
  <si>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</si>
  <si>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</si>
  <si>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</si>
  <si>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</si>
  <si>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</si>
  <si>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</si>
  <si>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</si>
  <si>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</si>
  <si>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</si>
  <si>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</si>
  <si>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>จำนวน</t>
  </si>
  <si>
    <t xml:space="preserve">ตาราง   </t>
  </si>
  <si>
    <t>branch</t>
  </si>
  <si>
    <t xml:space="preserve">Number of </t>
  </si>
  <si>
    <t>(พันบาท  Thousand Baht)</t>
  </si>
  <si>
    <t xml:space="preserve"> Source :  Government Saving Bank, Regional Office No. Prachuap Khiri Khan</t>
  </si>
  <si>
    <t xml:space="preserve">     ที่มา :  ธนาคารออมสินเขตประจวบคีรีขันธ์</t>
  </si>
  <si>
    <t>at the end of the year</t>
  </si>
  <si>
    <t>Deposit outstandings</t>
  </si>
  <si>
    <t>Withdrawal</t>
  </si>
  <si>
    <t>Deposit</t>
  </si>
  <si>
    <t>เมื่อสิ้นปี</t>
  </si>
  <si>
    <t>เงินถอน</t>
  </si>
  <si>
    <t>เงินฝาก</t>
  </si>
  <si>
    <t>สาขา</t>
  </si>
  <si>
    <t>เงินฝากคงเหลือ</t>
  </si>
  <si>
    <t>ประเภทประจำ Fixed deposits</t>
  </si>
  <si>
    <t>ประเภทเผื่อเรียก Savings deposits</t>
  </si>
  <si>
    <t>Branches, Deposit, Withdrawals and Deposit Outstandings of The Government Saving Bank by Type and District : 2016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</si>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</sst>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-* #,##0.0_-;\-* #,##0.0_-;_-* &quot;-&quot;??_-;_-@_-"/>
    <numFmt numFmtId="190" formatCode="0.0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8" fillId="0" borderId="0" applyFont="0" applyFill="0" applyBorder="0" applyAlignment="0" applyProtection="0"/>
    <xf numFmtId="0" fontId="8" fillId="0" borderId="0"/>
    <xf numFmtId="0" fontId="9" fillId="0" borderId="0"/>
    <xf numFmtId="188" fontId="8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5" fillId="0" borderId="0" xfId="3" applyFont="1" applyBorder="1"/>
    <xf numFmtId="0" fontId="2" fillId="0" borderId="0" xfId="3" applyFont="1" applyBorder="1" applyAlignment="1">
      <alignment vertical="center"/>
    </xf>
    <xf numFmtId="0" fontId="3" fillId="0" borderId="0" xfId="3" applyFont="1" applyBorder="1"/>
    <xf numFmtId="0" fontId="3" fillId="0" borderId="0" xfId="3" applyFont="1"/>
    <xf numFmtId="0" fontId="7" fillId="0" borderId="0" xfId="3" applyFont="1"/>
    <xf numFmtId="0" fontId="2" fillId="0" borderId="0" xfId="3" applyFont="1"/>
    <xf numFmtId="0" fontId="7" fillId="0" borderId="0" xfId="3" applyFont="1" applyBorder="1"/>
    <xf numFmtId="0" fontId="5" fillId="0" borderId="0" xfId="3" applyFont="1"/>
    <xf numFmtId="0" fontId="2" fillId="0" borderId="0" xfId="3" applyFont="1" applyBorder="1"/>
    <xf numFmtId="0" fontId="2" fillId="0" borderId="3" xfId="3" applyFont="1" applyBorder="1"/>
    <xf numFmtId="0" fontId="2" fillId="0" borderId="8" xfId="3" applyFont="1" applyBorder="1"/>
    <xf numFmtId="0" fontId="2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" fillId="0" borderId="4" xfId="3" applyFont="1" applyBorder="1"/>
    <xf numFmtId="0" fontId="2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187" fontId="3" fillId="0" borderId="1" xfId="5" applyNumberFormat="1" applyFont="1" applyBorder="1" applyAlignment="1">
      <alignment horizontal="right"/>
    </xf>
    <xf numFmtId="187" fontId="2" fillId="0" borderId="1" xfId="5" applyNumberFormat="1" applyFont="1" applyBorder="1" applyAlignment="1"/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3" xfId="3" applyFont="1" applyBorder="1"/>
    <xf numFmtId="0" fontId="3" fillId="0" borderId="3" xfId="3" applyFont="1" applyBorder="1" applyAlignment="1">
      <alignment horizontal="center"/>
    </xf>
    <xf numFmtId="0" fontId="3" fillId="0" borderId="5" xfId="3" applyFont="1" applyBorder="1"/>
    <xf numFmtId="0" fontId="2" fillId="0" borderId="6" xfId="3" applyFont="1" applyBorder="1"/>
    <xf numFmtId="0" fontId="3" fillId="0" borderId="6" xfId="3" applyFont="1" applyBorder="1"/>
    <xf numFmtId="0" fontId="3" fillId="0" borderId="7" xfId="3" applyFont="1" applyBorder="1"/>
    <xf numFmtId="0" fontId="6" fillId="0" borderId="0" xfId="3" applyFont="1" applyBorder="1"/>
    <xf numFmtId="0" fontId="3" fillId="0" borderId="5" xfId="3" applyFont="1" applyBorder="1" applyAlignment="1">
      <alignment horizontal="center"/>
    </xf>
    <xf numFmtId="0" fontId="6" fillId="0" borderId="0" xfId="3" applyFont="1"/>
    <xf numFmtId="0" fontId="2" fillId="0" borderId="6" xfId="3" applyFont="1" applyBorder="1" applyAlignment="1">
      <alignment horizontal="center"/>
    </xf>
    <xf numFmtId="190" fontId="7" fillId="0" borderId="0" xfId="3" applyNumberFormat="1" applyFont="1" applyAlignment="1">
      <alignment horizontal="center"/>
    </xf>
    <xf numFmtId="0" fontId="6" fillId="0" borderId="3" xfId="3" applyFont="1" applyBorder="1"/>
    <xf numFmtId="0" fontId="6" fillId="0" borderId="0" xfId="3" applyFont="1" applyBorder="1" applyAlignment="1">
      <alignment vertical="center"/>
    </xf>
    <xf numFmtId="0" fontId="3" fillId="0" borderId="8" xfId="3" applyFont="1" applyBorder="1"/>
    <xf numFmtId="0" fontId="7" fillId="0" borderId="0" xfId="3" applyFont="1" applyBorder="1" applyAlignment="1">
      <alignment horizontal="left"/>
    </xf>
    <xf numFmtId="0" fontId="7" fillId="0" borderId="0" xfId="3" applyFont="1" applyAlignment="1">
      <alignment horizontal="left"/>
    </xf>
    <xf numFmtId="189" fontId="2" fillId="0" borderId="1" xfId="5" applyNumberFormat="1" applyFont="1" applyBorder="1"/>
    <xf numFmtId="189" fontId="2" fillId="0" borderId="6" xfId="5" applyNumberFormat="1" applyFont="1" applyBorder="1"/>
    <xf numFmtId="43" fontId="2" fillId="0" borderId="1" xfId="5" applyFont="1" applyBorder="1"/>
    <xf numFmtId="189" fontId="2" fillId="0" borderId="1" xfId="5" applyNumberFormat="1" applyFont="1" applyBorder="1" applyAlignment="1">
      <alignment horizontal="right"/>
    </xf>
    <xf numFmtId="0" fontId="6" fillId="0" borderId="0" xfId="3" applyFont="1" applyBorder="1" applyAlignment="1">
      <alignment horizontal="right" vertical="center"/>
    </xf>
  </cellXfs>
  <cellStyles count="15">
    <cellStyle name="Comma 2" xfId="13"/>
    <cellStyle name="Comma_Chapter13" xfId="7"/>
    <cellStyle name="Normal 2" xfId="6"/>
    <cellStyle name="Normal 2 2" xfId="11"/>
    <cellStyle name="Normal 3" xfId="14"/>
    <cellStyle name="Normal 5" xfId="12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15</xdr:col>
      <xdr:colOff>0</xdr:colOff>
      <xdr:row>24</xdr:row>
      <xdr:rowOff>28575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4878050" y="0"/>
          <a:ext cx="609600" cy="7048500"/>
          <a:chOff x="992" y="0"/>
          <a:chExt cx="50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53"/>
            <a:ext cx="38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F</a:t>
            </a:r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Finance, Banking and Insurance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pPr algn="r" rtl="1">
              <a:defRPr sz="1000"/>
            </a:pP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inance, Banking and Insurance Statisti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31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4"/>
  <sheetViews>
    <sheetView showGridLines="0" tabSelected="1" topLeftCell="A3" zoomScaleNormal="100" workbookViewId="0">
      <selection activeCell="K14" sqref="K14"/>
    </sheetView>
  </sheetViews>
  <sheetFormatPr defaultColWidth="11.375" defaultRowHeight="20.100000000000001" customHeight="1"/>
  <cols>
    <col min="1" max="1" width="2.125" style="8" customWidth="1"/>
    <col min="2" max="2" width="7.5" style="8" customWidth="1"/>
    <col min="3" max="3" width="5.5" style="8" customWidth="1"/>
    <col min="4" max="4" width="8.75" style="8" customWidth="1"/>
    <col min="5" max="5" width="14.125" style="8" customWidth="1"/>
    <col min="6" max="6" width="16.75" style="8" customWidth="1"/>
    <col min="7" max="7" width="16.375" style="8" customWidth="1"/>
    <col min="8" max="8" width="25.5" style="8" customWidth="1"/>
    <col min="9" max="9" width="16.375" style="8" customWidth="1"/>
    <col min="10" max="10" width="13.875" style="8" customWidth="1"/>
    <col min="11" max="11" width="25.75" style="8" customWidth="1"/>
    <col min="12" max="12" width="2.125" style="8" customWidth="1"/>
    <col min="13" max="13" width="40.5" style="8" customWidth="1"/>
    <col min="14" max="14" width="2.875" style="1" customWidth="1"/>
    <col min="15" max="15" width="5.125" style="8" customWidth="1"/>
    <col min="16" max="16384" width="11.375" style="8"/>
  </cols>
  <sheetData>
    <row r="1" spans="1:14" s="5" customFormat="1" ht="20.100000000000001" customHeight="1">
      <c r="B1" s="44" t="s">
        <v>23</v>
      </c>
      <c r="C1" s="39">
        <v>18.3</v>
      </c>
      <c r="D1" s="44" t="s">
        <v>41</v>
      </c>
      <c r="N1" s="7"/>
    </row>
    <row r="2" spans="1:14" s="7" customFormat="1" ht="20.100000000000001" customHeight="1">
      <c r="B2" s="5" t="s">
        <v>2</v>
      </c>
      <c r="C2" s="39">
        <v>18.3</v>
      </c>
      <c r="D2" s="43" t="s">
        <v>40</v>
      </c>
    </row>
    <row r="3" spans="1:14" s="41" customFormat="1" ht="6" customHeight="1">
      <c r="D3" s="21"/>
      <c r="E3" s="21"/>
      <c r="L3" s="49"/>
      <c r="M3" s="49"/>
    </row>
    <row r="4" spans="1:14" s="37" customFormat="1" ht="20.100000000000001" customHeight="1">
      <c r="A4" s="35"/>
      <c r="B4" s="35"/>
      <c r="C4" s="35"/>
      <c r="D4" s="35"/>
      <c r="E4" s="35"/>
      <c r="F4" s="40"/>
      <c r="G4" s="40"/>
      <c r="H4" s="40"/>
      <c r="I4" s="40"/>
      <c r="J4" s="40"/>
      <c r="K4" s="35" t="s">
        <v>3</v>
      </c>
      <c r="L4" s="49" t="s">
        <v>26</v>
      </c>
      <c r="M4" s="49"/>
      <c r="N4" s="35"/>
    </row>
    <row r="5" spans="1:14" s="4" customFormat="1" ht="20.100000000000001" customHeight="1">
      <c r="A5" s="31"/>
      <c r="B5" s="31"/>
      <c r="C5" s="31"/>
      <c r="D5" s="34"/>
      <c r="E5" s="17"/>
      <c r="F5" s="28" t="s">
        <v>39</v>
      </c>
      <c r="G5" s="27"/>
      <c r="H5" s="26"/>
      <c r="I5" s="28" t="s">
        <v>38</v>
      </c>
      <c r="J5" s="27"/>
      <c r="K5" s="26"/>
      <c r="L5" s="36"/>
      <c r="M5" s="31"/>
      <c r="N5" s="3"/>
    </row>
    <row r="6" spans="1:14" s="4" customFormat="1" ht="20.100000000000001" customHeight="1">
      <c r="A6" s="3"/>
      <c r="B6" s="3"/>
      <c r="C6" s="3"/>
      <c r="D6" s="33"/>
      <c r="E6" s="16" t="s">
        <v>22</v>
      </c>
      <c r="F6" s="18"/>
      <c r="G6" s="16"/>
      <c r="H6" s="17" t="s">
        <v>37</v>
      </c>
      <c r="I6" s="18"/>
      <c r="J6" s="16"/>
      <c r="K6" s="17" t="s">
        <v>37</v>
      </c>
      <c r="L6" s="18"/>
      <c r="M6" s="3"/>
      <c r="N6" s="3"/>
    </row>
    <row r="7" spans="1:14" s="4" customFormat="1" ht="20.100000000000001" customHeight="1">
      <c r="A7" s="22" t="s">
        <v>21</v>
      </c>
      <c r="B7" s="22"/>
      <c r="C7" s="22"/>
      <c r="D7" s="23"/>
      <c r="E7" s="16" t="s">
        <v>36</v>
      </c>
      <c r="F7" s="18" t="s">
        <v>35</v>
      </c>
      <c r="G7" s="16" t="s">
        <v>34</v>
      </c>
      <c r="H7" s="16" t="s">
        <v>33</v>
      </c>
      <c r="I7" s="18" t="s">
        <v>35</v>
      </c>
      <c r="J7" s="16" t="s">
        <v>34</v>
      </c>
      <c r="K7" s="16" t="s">
        <v>33</v>
      </c>
      <c r="L7" s="18"/>
      <c r="M7" s="18" t="s">
        <v>20</v>
      </c>
      <c r="N7" s="3"/>
    </row>
    <row r="8" spans="1:14" s="4" customFormat="1" ht="20.100000000000001" customHeight="1">
      <c r="A8" s="3"/>
      <c r="B8" s="3"/>
      <c r="C8" s="3"/>
      <c r="D8" s="33"/>
      <c r="E8" s="16" t="s">
        <v>25</v>
      </c>
      <c r="F8" s="18" t="s">
        <v>32</v>
      </c>
      <c r="G8" s="16" t="s">
        <v>31</v>
      </c>
      <c r="H8" s="16" t="s">
        <v>30</v>
      </c>
      <c r="I8" s="18" t="s">
        <v>32</v>
      </c>
      <c r="J8" s="16" t="s">
        <v>31</v>
      </c>
      <c r="K8" s="16" t="s">
        <v>30</v>
      </c>
      <c r="L8" s="18"/>
      <c r="M8" s="3"/>
      <c r="N8" s="3"/>
    </row>
    <row r="9" spans="1:14" s="4" customFormat="1" ht="20.100000000000001" customHeight="1">
      <c r="A9" s="29"/>
      <c r="B9" s="29"/>
      <c r="C9" s="29"/>
      <c r="D9" s="42"/>
      <c r="E9" s="15" t="s">
        <v>24</v>
      </c>
      <c r="F9" s="30"/>
      <c r="G9" s="15"/>
      <c r="H9" s="15" t="s">
        <v>29</v>
      </c>
      <c r="I9" s="30"/>
      <c r="J9" s="15"/>
      <c r="K9" s="15" t="s">
        <v>29</v>
      </c>
      <c r="L9" s="30"/>
      <c r="M9" s="29"/>
      <c r="N9" s="3"/>
    </row>
    <row r="10" spans="1:14" s="4" customFormat="1" ht="24.95" customHeight="1">
      <c r="A10" s="13" t="s">
        <v>1</v>
      </c>
      <c r="B10" s="13"/>
      <c r="C10" s="13"/>
      <c r="D10" s="14"/>
      <c r="E10" s="24">
        <f>SUM(E11:E18)</f>
        <v>8</v>
      </c>
      <c r="F10" s="24">
        <f>SUM(F11:F18)</f>
        <v>10501804572.200001</v>
      </c>
      <c r="G10" s="24">
        <f>SUM(G11:G18)</f>
        <v>6274586064.7400007</v>
      </c>
      <c r="H10" s="24">
        <f>SUM(H11:H18)</f>
        <v>3962984212.9699998</v>
      </c>
      <c r="I10" s="24">
        <f>SUM(I11:I18)</f>
        <v>3428970272.2799997</v>
      </c>
      <c r="J10" s="24">
        <f>SUM(J11:J18)</f>
        <v>171909977.36000001</v>
      </c>
      <c r="K10" s="24">
        <f>SUM(K11:K18)</f>
        <v>1032797668.1699998</v>
      </c>
      <c r="L10" s="3"/>
      <c r="M10" s="18" t="s">
        <v>0</v>
      </c>
      <c r="N10" s="3"/>
    </row>
    <row r="11" spans="1:14" s="6" customFormat="1" ht="24.95" customHeight="1">
      <c r="A11" s="6" t="s">
        <v>19</v>
      </c>
      <c r="B11" s="12"/>
      <c r="C11" s="12"/>
      <c r="D11" s="38"/>
      <c r="E11" s="25">
        <v>1</v>
      </c>
      <c r="F11" s="46">
        <v>4484765492.2399998</v>
      </c>
      <c r="G11" s="45">
        <v>1467135932</v>
      </c>
      <c r="H11" s="45">
        <v>415582988.49000001</v>
      </c>
      <c r="I11" s="46">
        <v>2508141859.3899999</v>
      </c>
      <c r="J11" s="45">
        <v>16840535.82</v>
      </c>
      <c r="K11" s="45">
        <v>196194438.88</v>
      </c>
      <c r="L11" s="9"/>
      <c r="M11" s="9" t="s">
        <v>18</v>
      </c>
      <c r="N11" s="9"/>
    </row>
    <row r="12" spans="1:14" s="6" customFormat="1" ht="24.95" customHeight="1">
      <c r="A12" s="6" t="s">
        <v>17</v>
      </c>
      <c r="B12" s="12"/>
      <c r="C12" s="12"/>
      <c r="D12" s="38"/>
      <c r="E12" s="25">
        <v>1</v>
      </c>
      <c r="F12" s="46">
        <v>2353174774.7600002</v>
      </c>
      <c r="G12" s="45">
        <v>969095289.39999998</v>
      </c>
      <c r="H12" s="45">
        <v>402323267.50999999</v>
      </c>
      <c r="I12" s="46">
        <v>280383676.63</v>
      </c>
      <c r="J12" s="45">
        <v>31417267.620000001</v>
      </c>
      <c r="K12" s="45">
        <v>117856078.55</v>
      </c>
      <c r="L12" s="9"/>
      <c r="M12" s="9" t="s">
        <v>16</v>
      </c>
      <c r="N12" s="9"/>
    </row>
    <row r="13" spans="1:14" s="6" customFormat="1" ht="24.95" customHeight="1">
      <c r="A13" s="6" t="s">
        <v>15</v>
      </c>
      <c r="B13" s="12"/>
      <c r="C13" s="12"/>
      <c r="D13" s="38"/>
      <c r="E13" s="25">
        <v>1</v>
      </c>
      <c r="F13" s="46">
        <v>789537736.92999995</v>
      </c>
      <c r="G13" s="48">
        <v>971691711.24000001</v>
      </c>
      <c r="H13" s="45">
        <v>438011432.30000001</v>
      </c>
      <c r="I13" s="46">
        <v>253950510.12</v>
      </c>
      <c r="J13" s="48">
        <v>39453573.780000001</v>
      </c>
      <c r="K13" s="45">
        <v>248671104.38</v>
      </c>
      <c r="L13" s="9"/>
      <c r="M13" s="9" t="s">
        <v>14</v>
      </c>
      <c r="N13" s="9"/>
    </row>
    <row r="14" spans="1:14" s="6" customFormat="1" ht="24.95" customHeight="1">
      <c r="A14" s="6" t="s">
        <v>13</v>
      </c>
      <c r="B14" s="12"/>
      <c r="C14" s="12"/>
      <c r="D14" s="38"/>
      <c r="E14" s="25">
        <v>1</v>
      </c>
      <c r="F14" s="46">
        <v>841772.2</v>
      </c>
      <c r="G14" s="45">
        <v>950766.81</v>
      </c>
      <c r="H14" s="45">
        <v>548384.1</v>
      </c>
      <c r="I14" s="46">
        <v>223794.54</v>
      </c>
      <c r="J14" s="45">
        <v>31371.27</v>
      </c>
      <c r="K14" s="45">
        <v>75531.3</v>
      </c>
      <c r="L14" s="9"/>
      <c r="M14" s="9" t="s">
        <v>12</v>
      </c>
      <c r="N14" s="9"/>
    </row>
    <row r="15" spans="1:14" s="6" customFormat="1" ht="24.95" customHeight="1">
      <c r="A15" s="6" t="s">
        <v>11</v>
      </c>
      <c r="B15" s="9"/>
      <c r="C15" s="9"/>
      <c r="D15" s="32"/>
      <c r="E15" s="25">
        <v>1</v>
      </c>
      <c r="F15" s="46">
        <v>395692</v>
      </c>
      <c r="G15" s="45">
        <v>363737</v>
      </c>
      <c r="H15" s="45">
        <v>261123</v>
      </c>
      <c r="I15" s="46">
        <v>118963</v>
      </c>
      <c r="J15" s="45">
        <v>22196</v>
      </c>
      <c r="K15" s="45">
        <v>11786</v>
      </c>
      <c r="L15" s="9"/>
      <c r="M15" s="9" t="s">
        <v>10</v>
      </c>
      <c r="N15" s="9"/>
    </row>
    <row r="16" spans="1:14" s="6" customFormat="1" ht="24.95" customHeight="1">
      <c r="A16" s="6" t="s">
        <v>9</v>
      </c>
      <c r="B16" s="9"/>
      <c r="C16" s="9"/>
      <c r="D16" s="32"/>
      <c r="E16" s="25">
        <v>1</v>
      </c>
      <c r="F16" s="46">
        <v>457124.23</v>
      </c>
      <c r="G16" s="45">
        <v>638051.82999999996</v>
      </c>
      <c r="H16" s="47">
        <v>402232.17</v>
      </c>
      <c r="I16" s="46">
        <v>221416.88</v>
      </c>
      <c r="J16" s="45">
        <v>220959.33</v>
      </c>
      <c r="K16" s="45">
        <v>82512.86</v>
      </c>
      <c r="L16" s="9"/>
      <c r="M16" s="9" t="s">
        <v>8</v>
      </c>
      <c r="N16" s="9"/>
    </row>
    <row r="17" spans="1:14" s="6" customFormat="1" ht="24.95" customHeight="1">
      <c r="A17" s="6" t="s">
        <v>7</v>
      </c>
      <c r="B17" s="9"/>
      <c r="C17" s="9"/>
      <c r="D17" s="32"/>
      <c r="E17" s="25">
        <v>1</v>
      </c>
      <c r="F17" s="46">
        <v>2871940117.5700002</v>
      </c>
      <c r="G17" s="45">
        <v>2863771200.6500001</v>
      </c>
      <c r="H17" s="45">
        <v>2705217657.0799999</v>
      </c>
      <c r="I17" s="46">
        <v>385716149.94999999</v>
      </c>
      <c r="J17" s="45">
        <v>83896817.239999995</v>
      </c>
      <c r="K17" s="45">
        <v>469612967.19</v>
      </c>
      <c r="L17" s="9"/>
      <c r="M17" s="9" t="s">
        <v>6</v>
      </c>
      <c r="N17" s="9"/>
    </row>
    <row r="18" spans="1:14" s="6" customFormat="1" ht="24.95" customHeight="1">
      <c r="A18" s="6" t="s">
        <v>5</v>
      </c>
      <c r="B18" s="9"/>
      <c r="C18" s="9"/>
      <c r="D18" s="32"/>
      <c r="E18" s="25">
        <v>1</v>
      </c>
      <c r="F18" s="46">
        <v>691862.27</v>
      </c>
      <c r="G18" s="45">
        <v>939375.81</v>
      </c>
      <c r="H18" s="45">
        <v>637128.31999999995</v>
      </c>
      <c r="I18" s="46">
        <v>213901.77</v>
      </c>
      <c r="J18" s="45">
        <v>27256.3</v>
      </c>
      <c r="K18" s="45">
        <v>293249.01</v>
      </c>
      <c r="L18" s="9"/>
      <c r="M18" s="9" t="s">
        <v>4</v>
      </c>
      <c r="N18" s="9"/>
    </row>
    <row r="19" spans="1:14" s="6" customFormat="1" ht="9" customHeight="1">
      <c r="A19" s="10"/>
      <c r="B19" s="10"/>
      <c r="C19" s="10"/>
      <c r="D19" s="10"/>
      <c r="E19" s="19"/>
      <c r="F19" s="11"/>
      <c r="G19" s="19"/>
      <c r="H19" s="19"/>
      <c r="I19" s="11"/>
      <c r="J19" s="19"/>
      <c r="K19" s="19"/>
      <c r="L19" s="10"/>
      <c r="M19" s="10"/>
      <c r="N19" s="9"/>
    </row>
    <row r="20" spans="1:14" s="6" customFormat="1" ht="9" customHeight="1">
      <c r="A20" s="9"/>
      <c r="B20" s="9"/>
      <c r="C20" s="9"/>
      <c r="D20" s="9"/>
      <c r="E20" s="9"/>
      <c r="N20" s="9"/>
    </row>
    <row r="21" spans="1:14" s="20" customFormat="1" ht="20.100000000000001" customHeight="1">
      <c r="B21" s="20" t="s">
        <v>28</v>
      </c>
      <c r="N21" s="2"/>
    </row>
    <row r="22" spans="1:14" s="20" customFormat="1" ht="20.100000000000001" customHeight="1">
      <c r="B22" s="20" t="s">
        <v>27</v>
      </c>
      <c r="N22" s="2"/>
    </row>
    <row r="23" spans="1:14" s="6" customFormat="1" ht="78.75" customHeight="1">
      <c r="N23" s="9"/>
    </row>
    <row r="24" spans="1:14" s="8" customFormat="1" ht="32.25" customHeight="1">
      <c r="N24" s="1"/>
    </row>
  </sheetData>
  <mergeCells count="6">
    <mergeCell ref="L3:M3"/>
    <mergeCell ref="L4:M4"/>
    <mergeCell ref="I5:K5"/>
    <mergeCell ref="F5:H5"/>
    <mergeCell ref="A7:D7"/>
    <mergeCell ref="A10:D10"/>
  </mergeCells>
  <pageMargins left="0.55118110236220474" right="0.35433070866141736" top="0.78740157480314965" bottom="0.51181102362204722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2017-07-26T03:23:49Z</dcterms:modified>
</cp:coreProperties>
</file>