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20.8" sheetId="102" r:id="rId1"/>
    <sheet name="T-20.8p2" sheetId="103" r:id="rId2"/>
  </sheets>
  <definedNames>
    <definedName name="_xlnm.Print_Area" localSheetId="0">'T-20.8'!$A$1:$S$23</definedName>
    <definedName name="_xlnm.Print_Area" localSheetId="1">'T-20.8p2'!$A$1:$S$27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02" l="1"/>
  <c r="G10" i="102"/>
  <c r="H10" i="102"/>
</calcChain>
</file>

<file path=xl/sharedStrings.xml><?xml version="1.0" encoding="utf-8"?>
<sst xmlns="http://schemas.openxmlformats.org/spreadsheetml/2006/main" count="135" uniqueCount="60">
  <si>
    <t>Table</t>
  </si>
  <si>
    <t>ตาราง</t>
  </si>
  <si>
    <t>2559 (2016)</t>
  </si>
  <si>
    <t>2558 (2015)</t>
  </si>
  <si>
    <t>ธันวาคม</t>
  </si>
  <si>
    <t>พฤศจิกายน</t>
  </si>
  <si>
    <t>ตุลาคม</t>
  </si>
  <si>
    <t>กันยายน</t>
  </si>
  <si>
    <t>สิงหาคม</t>
  </si>
  <si>
    <t>กรกฎาคม</t>
  </si>
  <si>
    <t>มิถุนายน</t>
  </si>
  <si>
    <t>พฤษภาคม</t>
  </si>
  <si>
    <t>เมษายน</t>
  </si>
  <si>
    <t>มีนาคม</t>
  </si>
  <si>
    <t>กุมภาพันธ์</t>
  </si>
  <si>
    <t>มกราคม</t>
  </si>
  <si>
    <t>Annual</t>
  </si>
  <si>
    <t>ทั้งปี</t>
  </si>
  <si>
    <t>สูงสุด</t>
  </si>
  <si>
    <t>Monthly</t>
  </si>
  <si>
    <t>เดือน</t>
  </si>
  <si>
    <t xml:space="preserve">        Huahin         Meteorological station 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</si>
  <si>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</si>
  <si>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</si>
  <si>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</si>
  <si>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</si>
  <si>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</si>
  <si>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</si>
  <si>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</si>
  <si>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</si>
  <si>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</si>
  <si>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</si>
  <si>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</si>
  <si>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</si>
  <si>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13 เม.ย.(Apr.)</t>
  </si>
  <si>
    <t xml:space="preserve">     Prachuap khiri khan     Meteorological station</t>
  </si>
  <si>
    <t xml:space="preserve">สถานีตรวจอากาศ
อำเภอเมืองประจวบคีรีขันธ์  </t>
  </si>
  <si>
    <t>highest</t>
  </si>
  <si>
    <t>rainfall</t>
  </si>
  <si>
    <t>day</t>
  </si>
  <si>
    <t>maximum rainfall</t>
  </si>
  <si>
    <t>Date of daily</t>
  </si>
  <si>
    <t>Daily maximum</t>
  </si>
  <si>
    <t>No. of rainy</t>
  </si>
  <si>
    <t>Rainfall</t>
  </si>
  <si>
    <t>ฝนสูงที่สุด</t>
  </si>
  <si>
    <t>ที่ฝนตก</t>
  </si>
  <si>
    <t>ปริมาณฝน</t>
  </si>
  <si>
    <t xml:space="preserve">  วันที่ปริมาณ  </t>
  </si>
  <si>
    <t>จำนวนวัน</t>
  </si>
  <si>
    <t>(มิลลิเมตร  mm.)</t>
  </si>
  <si>
    <t>Monthly Rainfall Data : 2015 - 2016</t>
  </si>
  <si>
    <t>ปริมาณฝนเป็นรายเดือน พ.ศ. 2558 - 2559</t>
  </si>
  <si>
    <t xml:space="preserve"> Source : Prachuap khiri khan Meteorological Station </t>
  </si>
  <si>
    <t xml:space="preserve">     ที่มา : สถานีตรวจอากาศจังหวัดประจวบคีรีขันธ์</t>
  </si>
  <si>
    <t xml:space="preserve">     ที่มา:  สถานีตรวจอากาศจังหวัด _ _ _ _ _ _ _ _ </t>
  </si>
  <si>
    <t>18 ก.ย.(Sept.)</t>
  </si>
  <si>
    <t>สถานีตรวจอากาศ
อำเภอหัวหิน</t>
  </si>
  <si>
    <t>Monthly Rainfall Data : 2015 - 2016 (Cont.)</t>
  </si>
  <si>
    <t>ปริมาณฝนเป็นรายเดือน พ.ศ. 2558 - 2559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</si>
</sst>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-* #,##0.0_-;\-* #,##0.0_-;_-* &quot;-&quot;??_-;_-@_-"/>
    <numFmt numFmtId="190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  <xf numFmtId="0" fontId="8" fillId="0" borderId="0"/>
    <xf numFmtId="0" fontId="9" fillId="0" borderId="0"/>
    <xf numFmtId="188" fontId="8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3" fillId="0" borderId="8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vertical="center"/>
    </xf>
    <xf numFmtId="0" fontId="2" fillId="0" borderId="3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5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2" fillId="0" borderId="1" xfId="3" applyFont="1" applyBorder="1" applyAlignment="1">
      <alignment vertical="center"/>
    </xf>
    <xf numFmtId="0" fontId="3" fillId="0" borderId="3" xfId="3" applyFont="1" applyBorder="1" applyAlignment="1">
      <alignment horizontal="center" vertical="center"/>
    </xf>
    <xf numFmtId="0" fontId="3" fillId="0" borderId="1" xfId="3" applyFont="1" applyBorder="1" applyAlignment="1">
      <alignment vertical="center"/>
    </xf>
    <xf numFmtId="0" fontId="2" fillId="0" borderId="0" xfId="3" applyFont="1" applyBorder="1" applyAlignment="1">
      <alignment vertical="top"/>
    </xf>
    <xf numFmtId="0" fontId="2" fillId="0" borderId="0" xfId="3" applyFont="1" applyAlignment="1">
      <alignment vertical="top"/>
    </xf>
    <xf numFmtId="0" fontId="2" fillId="0" borderId="1" xfId="3" applyFont="1" applyBorder="1" applyAlignment="1">
      <alignment horizontal="center" vertical="center"/>
    </xf>
    <xf numFmtId="0" fontId="2" fillId="0" borderId="5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2" xfId="3" applyFont="1" applyBorder="1" applyAlignment="1">
      <alignment horizontal="center"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0" fontId="3" fillId="0" borderId="3" xfId="3" applyFont="1" applyBorder="1" applyAlignment="1">
      <alignment vertical="center"/>
    </xf>
    <xf numFmtId="0" fontId="2" fillId="0" borderId="0" xfId="3" applyFont="1" applyAlignment="1">
      <alignment horizontal="left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3" fontId="2" fillId="0" borderId="1" xfId="18" applyNumberFormat="1" applyFont="1" applyBorder="1" applyAlignment="1">
      <alignment horizontal="right" vertical="center"/>
    </xf>
    <xf numFmtId="189" fontId="2" fillId="0" borderId="2" xfId="18" applyNumberFormat="1" applyFont="1" applyBorder="1" applyAlignment="1">
      <alignment horizontal="right" vertical="center"/>
    </xf>
    <xf numFmtId="189" fontId="2" fillId="0" borderId="2" xfId="18" applyNumberFormat="1" applyFont="1" applyBorder="1" applyAlignment="1">
      <alignment vertical="center"/>
    </xf>
    <xf numFmtId="187" fontId="2" fillId="0" borderId="0" xfId="18" applyNumberFormat="1" applyFont="1" applyBorder="1" applyAlignment="1">
      <alignment vertical="center"/>
    </xf>
    <xf numFmtId="49" fontId="3" fillId="0" borderId="1" xfId="18" applyNumberFormat="1" applyFont="1" applyFill="1" applyBorder="1" applyAlignment="1">
      <alignment horizontal="right" vertical="center"/>
    </xf>
    <xf numFmtId="189" fontId="3" fillId="0" borderId="2" xfId="18" applyNumberFormat="1" applyFont="1" applyBorder="1" applyAlignment="1">
      <alignment vertical="center"/>
    </xf>
    <xf numFmtId="187" fontId="3" fillId="0" borderId="2" xfId="18" applyNumberFormat="1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3" xfId="3" applyFont="1" applyBorder="1" applyAlignment="1">
      <alignment vertical="center"/>
    </xf>
    <xf numFmtId="0" fontId="6" fillId="0" borderId="0" xfId="3" applyFont="1" applyAlignment="1">
      <alignment horizontal="left" vertical="center"/>
    </xf>
    <xf numFmtId="190" fontId="5" fillId="0" borderId="0" xfId="3" applyNumberFormat="1" applyFont="1" applyAlignment="1">
      <alignment horizontal="center" vertical="center"/>
    </xf>
    <xf numFmtId="0" fontId="2" fillId="0" borderId="6" xfId="3" applyFont="1" applyBorder="1" applyAlignment="1">
      <alignment vertical="center"/>
    </xf>
    <xf numFmtId="3" fontId="2" fillId="0" borderId="1" xfId="18" applyNumberFormat="1" applyFont="1" applyBorder="1" applyAlignment="1">
      <alignment vertical="center"/>
    </xf>
    <xf numFmtId="187" fontId="2" fillId="0" borderId="0" xfId="18" applyNumberFormat="1" applyFont="1" applyBorder="1" applyAlignment="1">
      <alignment horizontal="right" vertical="center"/>
    </xf>
    <xf numFmtId="189" fontId="2" fillId="0" borderId="8" xfId="18" applyNumberFormat="1" applyFont="1" applyBorder="1" applyAlignment="1">
      <alignment vertical="center"/>
    </xf>
    <xf numFmtId="49" fontId="3" fillId="0" borderId="1" xfId="18" applyNumberFormat="1" applyFont="1" applyBorder="1" applyAlignment="1">
      <alignment horizontal="right" vertical="center"/>
    </xf>
    <xf numFmtId="187" fontId="3" fillId="0" borderId="0" xfId="18" applyNumberFormat="1" applyFont="1" applyBorder="1" applyAlignment="1">
      <alignment vertical="center"/>
    </xf>
    <xf numFmtId="189" fontId="3" fillId="0" borderId="8" xfId="18" applyNumberFormat="1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3" fillId="0" borderId="0" xfId="3" applyFont="1" applyAlignment="1">
      <alignment horizontal="left" vertical="center"/>
    </xf>
  </cellXfs>
  <cellStyles count="19">
    <cellStyle name="Comma 2" xfId="13"/>
    <cellStyle name="Comma 2 2" xfId="16"/>
    <cellStyle name="Comma_Chapter13" xfId="7"/>
    <cellStyle name="Normal 2" xfId="6"/>
    <cellStyle name="Normal 2 2" xfId="11"/>
    <cellStyle name="Normal 2 3" xfId="15"/>
    <cellStyle name="Normal 3" xfId="14"/>
    <cellStyle name="Normal 5" xfId="12"/>
    <cellStyle name="Normal_Chapter13" xfId="8"/>
    <cellStyle name="เครื่องหมายจุลภาค 2" xfId="2"/>
    <cellStyle name="เครื่องหมายจุลภาค 3" xfId="18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3 2" xfId="17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20</xdr:row>
      <xdr:rowOff>104775</xdr:rowOff>
    </xdr:from>
    <xdr:to>
      <xdr:col>21</xdr:col>
      <xdr:colOff>200025</xdr:colOff>
      <xdr:row>21</xdr:row>
      <xdr:rowOff>161925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402300" y="52578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200025</xdr:colOff>
      <xdr:row>2</xdr:row>
      <xdr:rowOff>57150</xdr:rowOff>
    </xdr:from>
    <xdr:to>
      <xdr:col>21</xdr:col>
      <xdr:colOff>200025</xdr:colOff>
      <xdr:row>2</xdr:row>
      <xdr:rowOff>57150</xdr:rowOff>
    </xdr:to>
    <xdr:sp macro="" textlink="">
      <xdr:nvSpPr>
        <xdr:cNvPr id="3" name="Text Box 16"/>
        <xdr:cNvSpPr txBox="1">
          <a:spLocks noChangeArrowheads="1"/>
        </xdr:cNvSpPr>
      </xdr:nvSpPr>
      <xdr:spPr bwMode="auto">
        <a:xfrm>
          <a:off x="18402300" y="571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9525</xdr:colOff>
      <xdr:row>20</xdr:row>
      <xdr:rowOff>257175</xdr:rowOff>
    </xdr:from>
    <xdr:to>
      <xdr:col>22</xdr:col>
      <xdr:colOff>9525</xdr:colOff>
      <xdr:row>20</xdr:row>
      <xdr:rowOff>257175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19078575" y="5410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1695450</xdr:colOff>
      <xdr:row>0</xdr:row>
      <xdr:rowOff>28575</xdr:rowOff>
    </xdr:from>
    <xdr:to>
      <xdr:col>19</xdr:col>
      <xdr:colOff>247650</xdr:colOff>
      <xdr:row>23</xdr:row>
      <xdr:rowOff>0</xdr:rowOff>
    </xdr:to>
    <xdr:grpSp>
      <xdr:nvGrpSpPr>
        <xdr:cNvPr id="5" name="Group 444"/>
        <xdr:cNvGrpSpPr>
          <a:grpSpLocks/>
        </xdr:cNvGrpSpPr>
      </xdr:nvGrpSpPr>
      <xdr:grpSpPr bwMode="auto">
        <a:xfrm>
          <a:off x="13344525" y="28575"/>
          <a:ext cx="1200150" cy="6581775"/>
          <a:chOff x="988" y="0"/>
          <a:chExt cx="79" cy="698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8" y="158"/>
            <a:ext cx="61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0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/>
              <a:t>185</a:t>
            </a:r>
            <a:endParaRPr lang="th-TH"/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209550</xdr:colOff>
      <xdr:row>20</xdr:row>
      <xdr:rowOff>104775</xdr:rowOff>
    </xdr:from>
    <xdr:to>
      <xdr:col>17</xdr:col>
      <xdr:colOff>209550</xdr:colOff>
      <xdr:row>21</xdr:row>
      <xdr:rowOff>161925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4944725" y="52578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209550</xdr:colOff>
      <xdr:row>2</xdr:row>
      <xdr:rowOff>57150</xdr:rowOff>
    </xdr:from>
    <xdr:to>
      <xdr:col>17</xdr:col>
      <xdr:colOff>209550</xdr:colOff>
      <xdr:row>2</xdr:row>
      <xdr:rowOff>57150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14944725" y="571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9525</xdr:colOff>
      <xdr:row>20</xdr:row>
      <xdr:rowOff>257175</xdr:rowOff>
    </xdr:from>
    <xdr:to>
      <xdr:col>18</xdr:col>
      <xdr:colOff>9525</xdr:colOff>
      <xdr:row>20</xdr:row>
      <xdr:rowOff>257175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15611475" y="5410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9069050" y="231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21</xdr:col>
      <xdr:colOff>0</xdr:colOff>
      <xdr:row>0</xdr:row>
      <xdr:rowOff>38100</xdr:rowOff>
    </xdr:from>
    <xdr:to>
      <xdr:col>21</xdr:col>
      <xdr:colOff>0</xdr:colOff>
      <xdr:row>0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202275" y="3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25</xdr:row>
      <xdr:rowOff>66675</xdr:rowOff>
    </xdr:from>
    <xdr:to>
      <xdr:col>21</xdr:col>
      <xdr:colOff>0</xdr:colOff>
      <xdr:row>26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8202275" y="649605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19</xdr:row>
      <xdr:rowOff>133350</xdr:rowOff>
    </xdr:from>
    <xdr:to>
      <xdr:col>21</xdr:col>
      <xdr:colOff>0</xdr:colOff>
      <xdr:row>25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8202275" y="5019675"/>
          <a:ext cx="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0</xdr:colOff>
      <xdr:row>6</xdr:row>
      <xdr:rowOff>161925</xdr:rowOff>
    </xdr:from>
    <xdr:to>
      <xdr:col>22</xdr:col>
      <xdr:colOff>0</xdr:colOff>
      <xdr:row>6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906905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22</xdr:col>
      <xdr:colOff>9525</xdr:colOff>
      <xdr:row>24</xdr:row>
      <xdr:rowOff>95250</xdr:rowOff>
    </xdr:from>
    <xdr:to>
      <xdr:col>22</xdr:col>
      <xdr:colOff>9525</xdr:colOff>
      <xdr:row>25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9078575" y="62674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</xdr:colOff>
      <xdr:row>3</xdr:row>
      <xdr:rowOff>180975</xdr:rowOff>
    </xdr:from>
    <xdr:to>
      <xdr:col>22</xdr:col>
      <xdr:colOff>9525</xdr:colOff>
      <xdr:row>3</xdr:row>
      <xdr:rowOff>180975</xdr:rowOff>
    </xdr:to>
    <xdr:sp macro="" textlink="">
      <xdr:nvSpPr>
        <xdr:cNvPr id="8" name="Text Box 25"/>
        <xdr:cNvSpPr txBox="1">
          <a:spLocks noChangeArrowheads="1"/>
        </xdr:cNvSpPr>
      </xdr:nvSpPr>
      <xdr:spPr bwMode="auto">
        <a:xfrm>
          <a:off x="19078575" y="952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1638300</xdr:colOff>
      <xdr:row>0</xdr:row>
      <xdr:rowOff>0</xdr:rowOff>
    </xdr:from>
    <xdr:to>
      <xdr:col>19</xdr:col>
      <xdr:colOff>504825</xdr:colOff>
      <xdr:row>26</xdr:row>
      <xdr:rowOff>238125</xdr:rowOff>
    </xdr:to>
    <xdr:grpSp>
      <xdr:nvGrpSpPr>
        <xdr:cNvPr id="9" name="Group 398"/>
        <xdr:cNvGrpSpPr>
          <a:grpSpLocks/>
        </xdr:cNvGrpSpPr>
      </xdr:nvGrpSpPr>
      <xdr:grpSpPr bwMode="auto">
        <a:xfrm>
          <a:off x="13220700" y="0"/>
          <a:ext cx="1543050" cy="6543675"/>
          <a:chOff x="1002" y="674"/>
          <a:chExt cx="56" cy="662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6" y="706"/>
            <a:ext cx="32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74"/>
            <a:ext cx="49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11" y="1022"/>
            <a:ext cx="62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15601950" y="231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17</xdr:col>
      <xdr:colOff>0</xdr:colOff>
      <xdr:row>0</xdr:row>
      <xdr:rowOff>38100</xdr:rowOff>
    </xdr:from>
    <xdr:to>
      <xdr:col>17</xdr:col>
      <xdr:colOff>0</xdr:colOff>
      <xdr:row>0</xdr:row>
      <xdr:rowOff>38100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14735175" y="38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26</xdr:row>
      <xdr:rowOff>66675</xdr:rowOff>
    </xdr:from>
    <xdr:to>
      <xdr:col>17</xdr:col>
      <xdr:colOff>0</xdr:colOff>
      <xdr:row>27</xdr:row>
      <xdr:rowOff>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14735175" y="67532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20</xdr:row>
      <xdr:rowOff>133350</xdr:rowOff>
    </xdr:from>
    <xdr:to>
      <xdr:col>17</xdr:col>
      <xdr:colOff>0</xdr:colOff>
      <xdr:row>26</xdr:row>
      <xdr:rowOff>190500</xdr:rowOff>
    </xdr:to>
    <xdr:sp macro="" textlink="">
      <xdr:nvSpPr>
        <xdr:cNvPr id="16" name="Text Box 11"/>
        <xdr:cNvSpPr txBox="1">
          <a:spLocks noChangeArrowheads="1"/>
        </xdr:cNvSpPr>
      </xdr:nvSpPr>
      <xdr:spPr bwMode="auto">
        <a:xfrm>
          <a:off x="14735175" y="5276850"/>
          <a:ext cx="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18</xdr:col>
      <xdr:colOff>0</xdr:colOff>
      <xdr:row>6</xdr:row>
      <xdr:rowOff>161925</xdr:rowOff>
    </xdr:from>
    <xdr:to>
      <xdr:col>18</xdr:col>
      <xdr:colOff>0</xdr:colOff>
      <xdr:row>6</xdr:row>
      <xdr:rowOff>161925</xdr:rowOff>
    </xdr:to>
    <xdr:sp macro="" textlink="">
      <xdr:nvSpPr>
        <xdr:cNvPr id="17" name="Text Box 12"/>
        <xdr:cNvSpPr txBox="1">
          <a:spLocks noChangeArrowheads="1"/>
        </xdr:cNvSpPr>
      </xdr:nvSpPr>
      <xdr:spPr bwMode="auto">
        <a:xfrm>
          <a:off x="15601950" y="17049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18</xdr:col>
      <xdr:colOff>9525</xdr:colOff>
      <xdr:row>25</xdr:row>
      <xdr:rowOff>95250</xdr:rowOff>
    </xdr:from>
    <xdr:to>
      <xdr:col>18</xdr:col>
      <xdr:colOff>9525</xdr:colOff>
      <xdr:row>26</xdr:row>
      <xdr:rowOff>228600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15611475" y="6524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3</xdr:row>
      <xdr:rowOff>180975</xdr:rowOff>
    </xdr:from>
    <xdr:to>
      <xdr:col>18</xdr:col>
      <xdr:colOff>9525</xdr:colOff>
      <xdr:row>3</xdr:row>
      <xdr:rowOff>180975</xdr:rowOff>
    </xdr:to>
    <xdr:sp macro="" textlink="">
      <xdr:nvSpPr>
        <xdr:cNvPr id="19" name="Text Box 25"/>
        <xdr:cNvSpPr txBox="1">
          <a:spLocks noChangeArrowheads="1"/>
        </xdr:cNvSpPr>
      </xdr:nvSpPr>
      <xdr:spPr bwMode="auto">
        <a:xfrm>
          <a:off x="15611475" y="952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R24"/>
  <sheetViews>
    <sheetView showGridLines="0" tabSelected="1" topLeftCell="A10" zoomScaleNormal="100" zoomScaleSheetLayoutView="100" workbookViewId="0">
      <selection activeCell="N23" sqref="N23"/>
    </sheetView>
  </sheetViews>
  <sheetFormatPr defaultColWidth="11.375" defaultRowHeight="20.100000000000001" customHeight="1"/>
  <cols>
    <col min="1" max="1" width="2.125" style="29" customWidth="1"/>
    <col min="2" max="2" width="3" style="29" customWidth="1"/>
    <col min="3" max="3" width="4.5" style="29" customWidth="1"/>
    <col min="4" max="4" width="6.75" style="29" customWidth="1"/>
    <col min="5" max="5" width="9.125" style="29" customWidth="1"/>
    <col min="6" max="6" width="15.5" style="29" customWidth="1"/>
    <col min="7" max="7" width="13.375" style="29" customWidth="1"/>
    <col min="8" max="8" width="16.625" style="29" customWidth="1"/>
    <col min="9" max="9" width="18.375" style="29" customWidth="1"/>
    <col min="10" max="10" width="1.125" style="29" customWidth="1"/>
    <col min="11" max="11" width="13.25" style="29" customWidth="1"/>
    <col min="12" max="12" width="13.75" style="29" customWidth="1"/>
    <col min="13" max="13" width="17.125" style="29" customWidth="1"/>
    <col min="14" max="14" width="15.375" style="29" customWidth="1"/>
    <col min="15" max="15" width="0.75" style="29" customWidth="1"/>
    <col min="16" max="16" width="2.125" style="29" customWidth="1"/>
    <col min="17" max="17" width="27.625" style="29" customWidth="1"/>
    <col min="18" max="18" width="2.875" style="29" customWidth="1"/>
    <col min="19" max="19" width="4.25" style="29" customWidth="1"/>
    <col min="20" max="16384" width="11.375" style="29"/>
  </cols>
  <sheetData>
    <row r="1" spans="1:18" s="19" customFormat="1" ht="20.100000000000001" customHeight="1">
      <c r="B1" s="19" t="s">
        <v>1</v>
      </c>
      <c r="D1" s="63">
        <v>20.8</v>
      </c>
      <c r="E1" s="19" t="s">
        <v>52</v>
      </c>
      <c r="N1" s="20"/>
      <c r="O1" s="20"/>
      <c r="P1" s="20"/>
      <c r="Q1" s="20"/>
    </row>
    <row r="2" spans="1:18" s="19" customFormat="1" ht="20.100000000000001" customHeight="1">
      <c r="B2" s="19" t="s">
        <v>0</v>
      </c>
      <c r="D2" s="63">
        <v>20.8</v>
      </c>
      <c r="E2" s="19" t="s">
        <v>51</v>
      </c>
      <c r="N2" s="20"/>
      <c r="O2" s="20"/>
      <c r="P2" s="20"/>
      <c r="Q2" s="20"/>
    </row>
    <row r="3" spans="1:18" s="60" customFormat="1" ht="20.100000000000001" customHeight="1">
      <c r="D3" s="62"/>
      <c r="N3" s="61"/>
      <c r="O3" s="61"/>
      <c r="P3" s="61"/>
      <c r="Q3" s="9" t="s">
        <v>50</v>
      </c>
    </row>
    <row r="4" spans="1:18" s="11" customFormat="1" ht="20.100000000000001" customHeight="1">
      <c r="A4" s="22" t="s">
        <v>20</v>
      </c>
      <c r="B4" s="22"/>
      <c r="C4" s="22"/>
      <c r="D4" s="22"/>
      <c r="E4" s="27"/>
      <c r="F4" s="25" t="s">
        <v>3</v>
      </c>
      <c r="G4" s="24"/>
      <c r="H4" s="24"/>
      <c r="I4" s="24"/>
      <c r="J4" s="23"/>
      <c r="K4" s="25" t="s">
        <v>2</v>
      </c>
      <c r="L4" s="24"/>
      <c r="M4" s="24"/>
      <c r="N4" s="24"/>
      <c r="O4" s="23"/>
      <c r="P4" s="4"/>
      <c r="Q4" s="22" t="s">
        <v>19</v>
      </c>
    </row>
    <row r="5" spans="1:18" s="11" customFormat="1" ht="20.100000000000001" customHeight="1">
      <c r="A5" s="13"/>
      <c r="B5" s="13"/>
      <c r="C5" s="13"/>
      <c r="D5" s="13"/>
      <c r="E5" s="15"/>
      <c r="F5" s="34"/>
      <c r="G5" s="8" t="s">
        <v>49</v>
      </c>
      <c r="H5" s="34" t="s">
        <v>47</v>
      </c>
      <c r="I5" s="14" t="s">
        <v>48</v>
      </c>
      <c r="J5" s="15"/>
      <c r="K5" s="34"/>
      <c r="L5" s="8" t="s">
        <v>49</v>
      </c>
      <c r="M5" s="34" t="s">
        <v>47</v>
      </c>
      <c r="N5" s="14" t="s">
        <v>48</v>
      </c>
      <c r="O5" s="15"/>
      <c r="P5" s="26"/>
      <c r="Q5" s="46"/>
    </row>
    <row r="6" spans="1:18" s="11" customFormat="1" ht="20.100000000000001" customHeight="1">
      <c r="A6" s="13"/>
      <c r="B6" s="13"/>
      <c r="C6" s="13"/>
      <c r="D6" s="13"/>
      <c r="E6" s="15"/>
      <c r="F6" s="34" t="s">
        <v>47</v>
      </c>
      <c r="G6" s="8" t="s">
        <v>46</v>
      </c>
      <c r="H6" s="34" t="s">
        <v>18</v>
      </c>
      <c r="I6" s="14" t="s">
        <v>45</v>
      </c>
      <c r="J6" s="15"/>
      <c r="K6" s="34" t="s">
        <v>47</v>
      </c>
      <c r="L6" s="8" t="s">
        <v>46</v>
      </c>
      <c r="M6" s="34" t="s">
        <v>18</v>
      </c>
      <c r="N6" s="14" t="s">
        <v>45</v>
      </c>
      <c r="O6" s="15"/>
      <c r="P6" s="26"/>
      <c r="Q6" s="46"/>
    </row>
    <row r="7" spans="1:18" s="11" customFormat="1" ht="20.100000000000001" customHeight="1">
      <c r="A7" s="13"/>
      <c r="B7" s="13"/>
      <c r="C7" s="13"/>
      <c r="D7" s="13"/>
      <c r="E7" s="15"/>
      <c r="F7" s="34" t="s">
        <v>44</v>
      </c>
      <c r="G7" s="8" t="s">
        <v>43</v>
      </c>
      <c r="H7" s="34" t="s">
        <v>42</v>
      </c>
      <c r="I7" s="14" t="s">
        <v>41</v>
      </c>
      <c r="J7" s="15"/>
      <c r="K7" s="34" t="s">
        <v>44</v>
      </c>
      <c r="L7" s="8" t="s">
        <v>43</v>
      </c>
      <c r="M7" s="34" t="s">
        <v>42</v>
      </c>
      <c r="N7" s="14" t="s">
        <v>41</v>
      </c>
      <c r="O7" s="15"/>
      <c r="P7" s="26"/>
      <c r="Q7" s="46"/>
    </row>
    <row r="8" spans="1:18" s="11" customFormat="1" ht="20.100000000000001" customHeight="1">
      <c r="A8" s="6"/>
      <c r="B8" s="6"/>
      <c r="C8" s="6"/>
      <c r="D8" s="6"/>
      <c r="E8" s="5"/>
      <c r="F8" s="33"/>
      <c r="G8" s="37" t="s">
        <v>39</v>
      </c>
      <c r="H8" s="33" t="s">
        <v>38</v>
      </c>
      <c r="I8" s="7" t="s">
        <v>40</v>
      </c>
      <c r="J8" s="5"/>
      <c r="K8" s="33"/>
      <c r="L8" s="37" t="s">
        <v>39</v>
      </c>
      <c r="M8" s="33" t="s">
        <v>38</v>
      </c>
      <c r="N8" s="7" t="s">
        <v>37</v>
      </c>
      <c r="O8" s="5"/>
      <c r="P8" s="16"/>
      <c r="Q8" s="48"/>
    </row>
    <row r="9" spans="1:18" s="12" customFormat="1" ht="42.75" customHeight="1">
      <c r="A9" s="28" t="s">
        <v>36</v>
      </c>
      <c r="B9" s="28"/>
      <c r="C9" s="28"/>
      <c r="D9" s="28"/>
      <c r="E9" s="21"/>
      <c r="F9" s="59"/>
      <c r="H9" s="59"/>
      <c r="I9" s="38"/>
      <c r="J9" s="35"/>
      <c r="K9" s="59"/>
      <c r="M9" s="59"/>
      <c r="N9" s="38"/>
      <c r="O9" s="35"/>
      <c r="P9" s="50" t="s">
        <v>35</v>
      </c>
      <c r="Q9" s="28"/>
      <c r="R9" s="28"/>
    </row>
    <row r="10" spans="1:18" s="11" customFormat="1" ht="23.1" customHeight="1">
      <c r="A10" s="13" t="s">
        <v>17</v>
      </c>
      <c r="B10" s="13"/>
      <c r="C10" s="13"/>
      <c r="D10" s="13"/>
      <c r="E10" s="15"/>
      <c r="F10" s="57">
        <f>SUM(F11:F22)</f>
        <v>1028.3</v>
      </c>
      <c r="G10" s="58">
        <f>SUM(G11:G22)</f>
        <v>113</v>
      </c>
      <c r="H10" s="57">
        <f>MAX(H11:H22)</f>
        <v>88.7</v>
      </c>
      <c r="I10" s="56" t="s">
        <v>34</v>
      </c>
      <c r="J10" s="32"/>
      <c r="K10" s="57"/>
      <c r="L10" s="58"/>
      <c r="M10" s="57"/>
      <c r="N10" s="56"/>
      <c r="O10" s="32"/>
      <c r="P10" s="38"/>
      <c r="Q10" s="8" t="s">
        <v>16</v>
      </c>
    </row>
    <row r="11" spans="1:18" s="10" customFormat="1" ht="23.1" customHeight="1">
      <c r="A11" s="1" t="s">
        <v>15</v>
      </c>
      <c r="C11" s="1"/>
      <c r="D11" s="1"/>
      <c r="E11" s="31"/>
      <c r="F11" s="53">
        <v>11.4</v>
      </c>
      <c r="G11" s="53">
        <v>3</v>
      </c>
      <c r="H11" s="53">
        <v>6</v>
      </c>
      <c r="I11" s="52">
        <v>8</v>
      </c>
      <c r="J11" s="31"/>
      <c r="K11" s="53">
        <v>40.4</v>
      </c>
      <c r="L11" s="53">
        <v>3</v>
      </c>
      <c r="M11" s="53">
        <v>34.4</v>
      </c>
      <c r="N11" s="52">
        <v>24</v>
      </c>
      <c r="O11" s="31"/>
      <c r="P11" s="36"/>
      <c r="Q11" s="10" t="s">
        <v>33</v>
      </c>
    </row>
    <row r="12" spans="1:18" s="10" customFormat="1" ht="23.1" customHeight="1">
      <c r="A12" s="1" t="s">
        <v>14</v>
      </c>
      <c r="C12" s="1"/>
      <c r="D12" s="1"/>
      <c r="E12" s="31"/>
      <c r="F12" s="54">
        <v>5.7</v>
      </c>
      <c r="G12" s="55">
        <v>3</v>
      </c>
      <c r="H12" s="54">
        <v>4.5</v>
      </c>
      <c r="I12" s="52">
        <v>19</v>
      </c>
      <c r="J12" s="31"/>
      <c r="K12" s="54">
        <v>11.7</v>
      </c>
      <c r="L12" s="55">
        <v>4</v>
      </c>
      <c r="M12" s="54">
        <v>8.1</v>
      </c>
      <c r="N12" s="52">
        <v>25</v>
      </c>
      <c r="O12" s="31"/>
      <c r="P12" s="36"/>
      <c r="Q12" s="10" t="s">
        <v>32</v>
      </c>
    </row>
    <row r="13" spans="1:18" s="10" customFormat="1" ht="23.1" customHeight="1">
      <c r="A13" s="1" t="s">
        <v>13</v>
      </c>
      <c r="C13" s="1"/>
      <c r="D13" s="1"/>
      <c r="E13" s="31"/>
      <c r="F13" s="54">
        <v>66.3</v>
      </c>
      <c r="G13" s="55">
        <v>5</v>
      </c>
      <c r="H13" s="54">
        <v>26.5</v>
      </c>
      <c r="I13" s="52">
        <v>21</v>
      </c>
      <c r="J13" s="31"/>
      <c r="K13" s="54">
        <v>88.9</v>
      </c>
      <c r="L13" s="55">
        <v>2</v>
      </c>
      <c r="M13" s="54">
        <v>61.5</v>
      </c>
      <c r="N13" s="52">
        <v>28</v>
      </c>
      <c r="O13" s="31"/>
      <c r="P13" s="36"/>
      <c r="Q13" s="10" t="s">
        <v>31</v>
      </c>
    </row>
    <row r="14" spans="1:18" s="10" customFormat="1" ht="23.1" customHeight="1">
      <c r="A14" s="1" t="s">
        <v>12</v>
      </c>
      <c r="C14" s="1"/>
      <c r="D14" s="1"/>
      <c r="E14" s="31"/>
      <c r="F14" s="54">
        <v>129.4</v>
      </c>
      <c r="G14" s="55">
        <v>2</v>
      </c>
      <c r="H14" s="54">
        <v>88.7</v>
      </c>
      <c r="I14" s="52">
        <v>13</v>
      </c>
      <c r="J14" s="31"/>
      <c r="K14" s="54">
        <v>48.6</v>
      </c>
      <c r="L14" s="55">
        <v>1</v>
      </c>
      <c r="M14" s="54">
        <v>48.6</v>
      </c>
      <c r="N14" s="52">
        <v>29</v>
      </c>
      <c r="O14" s="31"/>
      <c r="P14" s="36"/>
      <c r="Q14" s="10" t="s">
        <v>30</v>
      </c>
    </row>
    <row r="15" spans="1:18" s="10" customFormat="1" ht="23.1" customHeight="1">
      <c r="A15" s="1" t="s">
        <v>11</v>
      </c>
      <c r="C15" s="1"/>
      <c r="D15" s="1"/>
      <c r="E15" s="31"/>
      <c r="F15" s="54">
        <v>16.399999999999999</v>
      </c>
      <c r="G15" s="55">
        <v>3</v>
      </c>
      <c r="H15" s="54">
        <v>8.5</v>
      </c>
      <c r="I15" s="52">
        <v>21</v>
      </c>
      <c r="J15" s="31"/>
      <c r="K15" s="54">
        <v>29.9</v>
      </c>
      <c r="L15" s="55">
        <v>6</v>
      </c>
      <c r="M15" s="54">
        <v>10.6</v>
      </c>
      <c r="N15" s="52">
        <v>22</v>
      </c>
      <c r="O15" s="31"/>
      <c r="P15" s="36"/>
      <c r="Q15" s="10" t="s">
        <v>29</v>
      </c>
    </row>
    <row r="16" spans="1:18" s="10" customFormat="1" ht="23.1" customHeight="1">
      <c r="A16" s="1" t="s">
        <v>10</v>
      </c>
      <c r="C16" s="1"/>
      <c r="D16" s="1"/>
      <c r="E16" s="31"/>
      <c r="F16" s="54">
        <v>147.6</v>
      </c>
      <c r="G16" s="55">
        <v>12</v>
      </c>
      <c r="H16" s="54">
        <v>31.1</v>
      </c>
      <c r="I16" s="52">
        <v>24</v>
      </c>
      <c r="J16" s="31"/>
      <c r="K16" s="54">
        <v>110.3</v>
      </c>
      <c r="L16" s="55">
        <v>17</v>
      </c>
      <c r="M16" s="54">
        <v>38.9</v>
      </c>
      <c r="N16" s="52">
        <v>30</v>
      </c>
      <c r="O16" s="31"/>
      <c r="P16" s="36"/>
      <c r="Q16" s="10" t="s">
        <v>28</v>
      </c>
    </row>
    <row r="17" spans="1:17" s="10" customFormat="1" ht="23.1" customHeight="1">
      <c r="A17" s="1" t="s">
        <v>9</v>
      </c>
      <c r="C17" s="1"/>
      <c r="D17" s="1"/>
      <c r="E17" s="31"/>
      <c r="F17" s="54">
        <v>95.6</v>
      </c>
      <c r="G17" s="55">
        <v>16</v>
      </c>
      <c r="H17" s="54">
        <v>22.9</v>
      </c>
      <c r="I17" s="52">
        <v>30</v>
      </c>
      <c r="J17" s="31"/>
      <c r="K17" s="54">
        <v>115.2</v>
      </c>
      <c r="L17" s="55">
        <v>18</v>
      </c>
      <c r="M17" s="54">
        <v>28.7</v>
      </c>
      <c r="N17" s="52">
        <v>18</v>
      </c>
      <c r="O17" s="31"/>
      <c r="P17" s="36"/>
      <c r="Q17" s="10" t="s">
        <v>27</v>
      </c>
    </row>
    <row r="18" spans="1:17" s="10" customFormat="1" ht="23.1" customHeight="1">
      <c r="A18" s="1" t="s">
        <v>8</v>
      </c>
      <c r="C18" s="1"/>
      <c r="D18" s="1"/>
      <c r="E18" s="31"/>
      <c r="F18" s="54">
        <v>39.299999999999997</v>
      </c>
      <c r="G18" s="55">
        <v>18</v>
      </c>
      <c r="H18" s="54">
        <v>8.4</v>
      </c>
      <c r="I18" s="52">
        <v>23</v>
      </c>
      <c r="J18" s="31"/>
      <c r="K18" s="54">
        <v>68</v>
      </c>
      <c r="L18" s="55">
        <v>14</v>
      </c>
      <c r="M18" s="54">
        <v>24.8</v>
      </c>
      <c r="N18" s="52">
        <v>8</v>
      </c>
      <c r="O18" s="31"/>
      <c r="P18" s="36"/>
      <c r="Q18" s="10" t="s">
        <v>26</v>
      </c>
    </row>
    <row r="19" spans="1:17" s="10" customFormat="1" ht="23.1" customHeight="1">
      <c r="A19" s="1" t="s">
        <v>7</v>
      </c>
      <c r="C19" s="1"/>
      <c r="D19" s="1"/>
      <c r="E19" s="31"/>
      <c r="F19" s="54">
        <v>212</v>
      </c>
      <c r="G19" s="55">
        <v>16</v>
      </c>
      <c r="H19" s="54">
        <v>65</v>
      </c>
      <c r="I19" s="52">
        <v>18</v>
      </c>
      <c r="J19" s="31"/>
      <c r="K19" s="54">
        <v>142.9</v>
      </c>
      <c r="L19" s="55">
        <v>9</v>
      </c>
      <c r="M19" s="54">
        <v>70</v>
      </c>
      <c r="N19" s="52">
        <v>9</v>
      </c>
      <c r="O19" s="31"/>
      <c r="P19" s="36"/>
      <c r="Q19" s="10" t="s">
        <v>25</v>
      </c>
    </row>
    <row r="20" spans="1:17" s="10" customFormat="1" ht="23.1" customHeight="1">
      <c r="A20" s="1" t="s">
        <v>6</v>
      </c>
      <c r="C20" s="1"/>
      <c r="D20" s="1"/>
      <c r="E20" s="31"/>
      <c r="F20" s="54">
        <v>79.8</v>
      </c>
      <c r="G20" s="55">
        <v>12</v>
      </c>
      <c r="H20" s="54">
        <v>28.6</v>
      </c>
      <c r="I20" s="52">
        <v>16</v>
      </c>
      <c r="J20" s="31"/>
      <c r="K20" s="54">
        <v>367.5</v>
      </c>
      <c r="L20" s="55">
        <v>22</v>
      </c>
      <c r="M20" s="54">
        <v>144.30000000000001</v>
      </c>
      <c r="N20" s="52">
        <v>31</v>
      </c>
      <c r="O20" s="31"/>
      <c r="P20" s="36"/>
      <c r="Q20" s="10" t="s">
        <v>24</v>
      </c>
    </row>
    <row r="21" spans="1:17" s="10" customFormat="1" ht="23.1" customHeight="1">
      <c r="A21" s="1" t="s">
        <v>5</v>
      </c>
      <c r="C21" s="1"/>
      <c r="D21" s="1"/>
      <c r="E21" s="31"/>
      <c r="F21" s="54">
        <v>178.2</v>
      </c>
      <c r="G21" s="55">
        <v>14</v>
      </c>
      <c r="H21" s="54">
        <v>55</v>
      </c>
      <c r="I21" s="52">
        <v>6</v>
      </c>
      <c r="J21" s="31"/>
      <c r="K21" s="54">
        <v>109.6</v>
      </c>
      <c r="L21" s="55">
        <v>11</v>
      </c>
      <c r="M21" s="54">
        <v>51.7</v>
      </c>
      <c r="N21" s="52">
        <v>2</v>
      </c>
      <c r="O21" s="31"/>
      <c r="P21" s="36"/>
      <c r="Q21" s="10" t="s">
        <v>23</v>
      </c>
    </row>
    <row r="22" spans="1:17" s="10" customFormat="1" ht="23.1" customHeight="1">
      <c r="A22" s="1" t="s">
        <v>4</v>
      </c>
      <c r="C22" s="1"/>
      <c r="D22" s="1"/>
      <c r="E22" s="31"/>
      <c r="F22" s="53">
        <v>46.6</v>
      </c>
      <c r="G22" s="53">
        <v>9</v>
      </c>
      <c r="H22" s="53">
        <v>18.600000000000001</v>
      </c>
      <c r="I22" s="52">
        <v>5</v>
      </c>
      <c r="J22" s="31"/>
      <c r="K22" s="53">
        <v>21.4</v>
      </c>
      <c r="L22" s="53">
        <v>5</v>
      </c>
      <c r="M22" s="53">
        <v>11</v>
      </c>
      <c r="N22" s="52">
        <v>6</v>
      </c>
      <c r="O22" s="31"/>
      <c r="P22" s="36"/>
      <c r="Q22" s="1" t="s">
        <v>22</v>
      </c>
    </row>
    <row r="23" spans="1:17" s="10" customFormat="1" ht="29.25" customHeight="1">
      <c r="A23" s="1"/>
      <c r="C23" s="1"/>
      <c r="D23" s="1"/>
      <c r="E23" s="1"/>
      <c r="F23" s="1"/>
      <c r="G23" s="1"/>
      <c r="H23" s="1"/>
      <c r="I23" s="1"/>
      <c r="K23" s="1"/>
      <c r="L23" s="1"/>
      <c r="M23" s="1"/>
      <c r="N23" s="1"/>
      <c r="O23" s="1"/>
      <c r="P23" s="1"/>
      <c r="Q23" s="1"/>
    </row>
    <row r="24" spans="1:17" s="1" customFormat="1" ht="20.100000000000001" customHeight="1"/>
  </sheetData>
  <mergeCells count="15">
    <mergeCell ref="A9:E9"/>
    <mergeCell ref="P9:R9"/>
    <mergeCell ref="A10:E10"/>
    <mergeCell ref="N7:O7"/>
    <mergeCell ref="A4:E8"/>
    <mergeCell ref="F4:J4"/>
    <mergeCell ref="K4:O4"/>
    <mergeCell ref="Q4:Q8"/>
    <mergeCell ref="I5:J5"/>
    <mergeCell ref="N5:O5"/>
    <mergeCell ref="I6:J6"/>
    <mergeCell ref="N6:O6"/>
    <mergeCell ref="I7:J7"/>
    <mergeCell ref="I8:J8"/>
    <mergeCell ref="N8:O8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R29"/>
  <sheetViews>
    <sheetView showGridLines="0" view="pageBreakPreview" zoomScaleNormal="100" zoomScaleSheetLayoutView="100" workbookViewId="0">
      <selection activeCell="N23" sqref="N23"/>
    </sheetView>
  </sheetViews>
  <sheetFormatPr defaultColWidth="11.375" defaultRowHeight="20.100000000000001" customHeight="1"/>
  <cols>
    <col min="1" max="1" width="2.125" style="29" customWidth="1"/>
    <col min="2" max="2" width="3" style="29" customWidth="1"/>
    <col min="3" max="3" width="4.5" style="29" customWidth="1"/>
    <col min="4" max="4" width="6.375" style="29" customWidth="1"/>
    <col min="5" max="5" width="8.625" style="29" customWidth="1"/>
    <col min="6" max="6" width="15.5" style="29" customWidth="1"/>
    <col min="7" max="7" width="13.375" style="29" customWidth="1"/>
    <col min="8" max="8" width="16.625" style="29" customWidth="1"/>
    <col min="9" max="9" width="18.375" style="29" customWidth="1"/>
    <col min="10" max="10" width="1.125" style="29" customWidth="1"/>
    <col min="11" max="11" width="13.25" style="29" customWidth="1"/>
    <col min="12" max="12" width="13.75" style="29" customWidth="1"/>
    <col min="13" max="13" width="17.125" style="29" customWidth="1"/>
    <col min="14" max="14" width="15.375" style="29" customWidth="1"/>
    <col min="15" max="15" width="0.75" style="29" customWidth="1"/>
    <col min="16" max="16" width="2.125" style="29" customWidth="1"/>
    <col min="17" max="17" width="25.75" style="29" customWidth="1"/>
    <col min="18" max="18" width="5.125" style="29" customWidth="1"/>
    <col min="19" max="19" width="4.25" style="29" customWidth="1"/>
    <col min="20" max="16384" width="11.375" style="29"/>
  </cols>
  <sheetData>
    <row r="1" spans="1:18" s="19" customFormat="1" ht="20.100000000000001" customHeight="1">
      <c r="B1" s="19" t="s">
        <v>1</v>
      </c>
      <c r="D1" s="63">
        <v>20.8</v>
      </c>
      <c r="E1" s="19" t="s">
        <v>59</v>
      </c>
      <c r="N1" s="20"/>
      <c r="O1" s="20"/>
      <c r="P1" s="20"/>
      <c r="Q1" s="20"/>
    </row>
    <row r="2" spans="1:18" s="19" customFormat="1" ht="20.100000000000001" customHeight="1">
      <c r="B2" s="19" t="s">
        <v>0</v>
      </c>
      <c r="D2" s="63">
        <v>20.8</v>
      </c>
      <c r="E2" s="19" t="s">
        <v>58</v>
      </c>
      <c r="N2" s="20"/>
      <c r="O2" s="20"/>
      <c r="P2" s="20"/>
      <c r="Q2" s="9" t="s">
        <v>50</v>
      </c>
    </row>
    <row r="3" spans="1:18" s="10" customFormat="1" ht="3" customHeight="1">
      <c r="B3" s="11"/>
      <c r="D3" s="72"/>
      <c r="E3" s="11"/>
      <c r="N3" s="30"/>
      <c r="O3" s="30"/>
      <c r="P3" s="30"/>
      <c r="Q3" s="30"/>
    </row>
    <row r="4" spans="1:18" s="11" customFormat="1" ht="20.100000000000001" customHeight="1">
      <c r="A4" s="22" t="s">
        <v>20</v>
      </c>
      <c r="B4" s="22"/>
      <c r="C4" s="22"/>
      <c r="D4" s="22"/>
      <c r="E4" s="27"/>
      <c r="F4" s="25" t="s">
        <v>3</v>
      </c>
      <c r="G4" s="24"/>
      <c r="H4" s="24"/>
      <c r="I4" s="24"/>
      <c r="J4" s="23"/>
      <c r="K4" s="25" t="s">
        <v>2</v>
      </c>
      <c r="L4" s="24"/>
      <c r="M4" s="24"/>
      <c r="N4" s="24"/>
      <c r="O4" s="23"/>
      <c r="P4" s="4"/>
      <c r="Q4" s="22" t="s">
        <v>19</v>
      </c>
    </row>
    <row r="5" spans="1:18" s="11" customFormat="1" ht="20.100000000000001" customHeight="1">
      <c r="A5" s="13"/>
      <c r="B5" s="13"/>
      <c r="C5" s="13"/>
      <c r="D5" s="13"/>
      <c r="E5" s="15"/>
      <c r="F5" s="26"/>
      <c r="G5" s="26" t="s">
        <v>49</v>
      </c>
      <c r="H5" s="26" t="s">
        <v>47</v>
      </c>
      <c r="I5" s="26" t="s">
        <v>48</v>
      </c>
      <c r="K5" s="34"/>
      <c r="L5" s="8" t="s">
        <v>49</v>
      </c>
      <c r="M5" s="34" t="s">
        <v>47</v>
      </c>
      <c r="N5" s="14" t="s">
        <v>48</v>
      </c>
      <c r="O5" s="15"/>
      <c r="P5" s="26"/>
      <c r="Q5" s="13"/>
    </row>
    <row r="6" spans="1:18" s="11" customFormat="1" ht="20.100000000000001" customHeight="1">
      <c r="A6" s="13"/>
      <c r="B6" s="13"/>
      <c r="C6" s="13"/>
      <c r="D6" s="13"/>
      <c r="E6" s="15"/>
      <c r="F6" s="26" t="s">
        <v>47</v>
      </c>
      <c r="G6" s="26" t="s">
        <v>46</v>
      </c>
      <c r="H6" s="26" t="s">
        <v>18</v>
      </c>
      <c r="I6" s="26" t="s">
        <v>45</v>
      </c>
      <c r="K6" s="34" t="s">
        <v>47</v>
      </c>
      <c r="L6" s="8" t="s">
        <v>46</v>
      </c>
      <c r="M6" s="34" t="s">
        <v>18</v>
      </c>
      <c r="N6" s="14" t="s">
        <v>45</v>
      </c>
      <c r="O6" s="15"/>
      <c r="P6" s="26"/>
      <c r="Q6" s="13"/>
    </row>
    <row r="7" spans="1:18" s="11" customFormat="1" ht="20.100000000000001" customHeight="1">
      <c r="A7" s="13"/>
      <c r="B7" s="13"/>
      <c r="C7" s="13"/>
      <c r="D7" s="13"/>
      <c r="E7" s="15"/>
      <c r="F7" s="26" t="s">
        <v>44</v>
      </c>
      <c r="G7" s="26" t="s">
        <v>43</v>
      </c>
      <c r="H7" s="26" t="s">
        <v>42</v>
      </c>
      <c r="I7" s="26" t="s">
        <v>41</v>
      </c>
      <c r="K7" s="34" t="s">
        <v>44</v>
      </c>
      <c r="L7" s="8" t="s">
        <v>43</v>
      </c>
      <c r="M7" s="34" t="s">
        <v>42</v>
      </c>
      <c r="N7" s="14" t="s">
        <v>41</v>
      </c>
      <c r="O7" s="15"/>
      <c r="P7" s="26"/>
      <c r="Q7" s="13"/>
    </row>
    <row r="8" spans="1:18" s="11" customFormat="1" ht="20.100000000000001" customHeight="1">
      <c r="A8" s="6"/>
      <c r="B8" s="6"/>
      <c r="C8" s="6"/>
      <c r="D8" s="6"/>
      <c r="E8" s="5"/>
      <c r="F8" s="16"/>
      <c r="G8" s="16" t="s">
        <v>39</v>
      </c>
      <c r="H8" s="33" t="s">
        <v>38</v>
      </c>
      <c r="I8" s="7" t="s">
        <v>40</v>
      </c>
      <c r="J8" s="5"/>
      <c r="K8" s="33"/>
      <c r="L8" s="37" t="s">
        <v>39</v>
      </c>
      <c r="M8" s="33" t="s">
        <v>38</v>
      </c>
      <c r="N8" s="7" t="s">
        <v>37</v>
      </c>
      <c r="O8" s="5"/>
      <c r="P8" s="16"/>
      <c r="Q8" s="6"/>
    </row>
    <row r="9" spans="1:18" s="1" customFormat="1" ht="20.100000000000001" customHeight="1">
      <c r="A9" s="17" t="s">
        <v>57</v>
      </c>
      <c r="B9" s="17"/>
      <c r="C9" s="17"/>
      <c r="D9" s="17"/>
      <c r="E9" s="18"/>
      <c r="F9" s="45"/>
      <c r="G9" s="2"/>
      <c r="H9" s="45"/>
      <c r="I9" s="41"/>
      <c r="K9" s="45"/>
      <c r="L9" s="2"/>
      <c r="M9" s="45"/>
      <c r="N9" s="41"/>
      <c r="O9" s="3"/>
      <c r="P9" s="51" t="s">
        <v>21</v>
      </c>
      <c r="Q9" s="17"/>
    </row>
    <row r="10" spans="1:18" s="1" customFormat="1" ht="20.100000000000001" customHeight="1">
      <c r="A10" s="28"/>
      <c r="B10" s="28"/>
      <c r="C10" s="28"/>
      <c r="D10" s="28"/>
      <c r="E10" s="21"/>
      <c r="F10" s="71"/>
      <c r="H10" s="71"/>
      <c r="I10" s="36"/>
      <c r="K10" s="71"/>
      <c r="M10" s="71"/>
      <c r="N10" s="36"/>
      <c r="O10" s="35"/>
      <c r="P10" s="50"/>
      <c r="Q10" s="28"/>
      <c r="R10" s="47"/>
    </row>
    <row r="11" spans="1:18" s="11" customFormat="1" ht="23.1" customHeight="1">
      <c r="A11" s="13" t="s">
        <v>17</v>
      </c>
      <c r="B11" s="13"/>
      <c r="C11" s="13"/>
      <c r="D11" s="13"/>
      <c r="E11" s="15"/>
      <c r="F11" s="57">
        <v>641</v>
      </c>
      <c r="G11" s="69">
        <v>94</v>
      </c>
      <c r="H11" s="57">
        <v>112.3</v>
      </c>
      <c r="I11" s="68" t="s">
        <v>56</v>
      </c>
      <c r="J11" s="70"/>
      <c r="K11" s="57"/>
      <c r="L11" s="69"/>
      <c r="M11" s="57"/>
      <c r="N11" s="68"/>
      <c r="O11" s="35"/>
      <c r="P11" s="26"/>
      <c r="Q11" s="8" t="s">
        <v>16</v>
      </c>
    </row>
    <row r="12" spans="1:18" s="10" customFormat="1" ht="23.1" customHeight="1">
      <c r="A12" s="1" t="s">
        <v>15</v>
      </c>
      <c r="C12" s="1"/>
      <c r="D12" s="1"/>
      <c r="E12" s="31"/>
      <c r="F12" s="53">
        <v>25.2</v>
      </c>
      <c r="G12" s="53">
        <v>3</v>
      </c>
      <c r="H12" s="53">
        <v>24.1</v>
      </c>
      <c r="I12" s="52">
        <v>10</v>
      </c>
      <c r="J12" s="67"/>
      <c r="K12" s="53"/>
      <c r="L12" s="53"/>
      <c r="M12" s="53"/>
      <c r="N12" s="52"/>
      <c r="O12" s="31"/>
      <c r="P12" s="36"/>
      <c r="Q12" s="10" t="s">
        <v>33</v>
      </c>
    </row>
    <row r="13" spans="1:18" s="10" customFormat="1" ht="23.1" customHeight="1">
      <c r="A13" s="1" t="s">
        <v>14</v>
      </c>
      <c r="C13" s="1"/>
      <c r="D13" s="1"/>
      <c r="E13" s="31"/>
      <c r="F13" s="53">
        <v>0.2</v>
      </c>
      <c r="G13" s="66">
        <v>1</v>
      </c>
      <c r="H13" s="53">
        <v>0.2</v>
      </c>
      <c r="I13" s="52">
        <v>13</v>
      </c>
      <c r="J13" s="67"/>
      <c r="K13" s="53"/>
      <c r="L13" s="66"/>
      <c r="M13" s="53"/>
      <c r="N13" s="52"/>
      <c r="O13" s="31"/>
      <c r="P13" s="36"/>
      <c r="Q13" s="10" t="s">
        <v>32</v>
      </c>
    </row>
    <row r="14" spans="1:18" s="10" customFormat="1" ht="23.1" customHeight="1">
      <c r="A14" s="1" t="s">
        <v>13</v>
      </c>
      <c r="C14" s="1"/>
      <c r="D14" s="1"/>
      <c r="E14" s="31"/>
      <c r="F14" s="53">
        <v>14.2</v>
      </c>
      <c r="G14" s="66">
        <v>3</v>
      </c>
      <c r="H14" s="53">
        <v>11.2</v>
      </c>
      <c r="I14" s="52">
        <v>25</v>
      </c>
      <c r="J14" s="67"/>
      <c r="K14" s="53"/>
      <c r="L14" s="66"/>
      <c r="M14" s="53"/>
      <c r="N14" s="52"/>
      <c r="O14" s="31"/>
      <c r="P14" s="36"/>
      <c r="Q14" s="10" t="s">
        <v>31</v>
      </c>
    </row>
    <row r="15" spans="1:18" s="10" customFormat="1" ht="23.1" customHeight="1">
      <c r="A15" s="1" t="s">
        <v>12</v>
      </c>
      <c r="C15" s="1"/>
      <c r="D15" s="1"/>
      <c r="E15" s="31"/>
      <c r="F15" s="53">
        <v>34.1</v>
      </c>
      <c r="G15" s="53">
        <v>2</v>
      </c>
      <c r="H15" s="53">
        <v>33.799999999999997</v>
      </c>
      <c r="I15" s="52">
        <v>23</v>
      </c>
      <c r="J15" s="67"/>
      <c r="K15" s="53"/>
      <c r="L15" s="53"/>
      <c r="M15" s="53"/>
      <c r="N15" s="52"/>
      <c r="O15" s="31"/>
      <c r="P15" s="36"/>
      <c r="Q15" s="10" t="s">
        <v>30</v>
      </c>
    </row>
    <row r="16" spans="1:18" s="10" customFormat="1" ht="23.1" customHeight="1">
      <c r="A16" s="1" t="s">
        <v>11</v>
      </c>
      <c r="C16" s="1"/>
      <c r="D16" s="1"/>
      <c r="E16" s="31"/>
      <c r="F16" s="54">
        <v>60.7</v>
      </c>
      <c r="G16" s="55">
        <v>8</v>
      </c>
      <c r="H16" s="54">
        <v>28.6</v>
      </c>
      <c r="I16" s="65">
        <v>26</v>
      </c>
      <c r="J16" s="67"/>
      <c r="K16" s="54"/>
      <c r="L16" s="55"/>
      <c r="M16" s="54"/>
      <c r="N16" s="65"/>
      <c r="O16" s="31"/>
      <c r="P16" s="36"/>
      <c r="Q16" s="10" t="s">
        <v>29</v>
      </c>
    </row>
    <row r="17" spans="1:17" s="10" customFormat="1" ht="23.1" customHeight="1">
      <c r="A17" s="1" t="s">
        <v>10</v>
      </c>
      <c r="C17" s="1"/>
      <c r="D17" s="1"/>
      <c r="E17" s="31"/>
      <c r="F17" s="54">
        <v>24.9</v>
      </c>
      <c r="G17" s="55">
        <v>12</v>
      </c>
      <c r="H17" s="54">
        <v>12.9</v>
      </c>
      <c r="I17" s="65">
        <v>24</v>
      </c>
      <c r="J17" s="67"/>
      <c r="K17" s="54"/>
      <c r="L17" s="55"/>
      <c r="M17" s="54"/>
      <c r="N17" s="65"/>
      <c r="O17" s="31"/>
      <c r="P17" s="36"/>
      <c r="Q17" s="10" t="s">
        <v>28</v>
      </c>
    </row>
    <row r="18" spans="1:17" s="10" customFormat="1" ht="23.1" customHeight="1">
      <c r="A18" s="1" t="s">
        <v>9</v>
      </c>
      <c r="C18" s="1"/>
      <c r="D18" s="1"/>
      <c r="E18" s="31"/>
      <c r="F18" s="54">
        <v>62.8</v>
      </c>
      <c r="G18" s="55">
        <v>11</v>
      </c>
      <c r="H18" s="54">
        <v>23.1</v>
      </c>
      <c r="I18" s="65">
        <v>30</v>
      </c>
      <c r="J18" s="67"/>
      <c r="K18" s="54"/>
      <c r="L18" s="55"/>
      <c r="M18" s="54"/>
      <c r="N18" s="65"/>
      <c r="O18" s="31"/>
      <c r="P18" s="36"/>
      <c r="Q18" s="10" t="s">
        <v>27</v>
      </c>
    </row>
    <row r="19" spans="1:17" s="10" customFormat="1" ht="23.1" customHeight="1">
      <c r="A19" s="1" t="s">
        <v>8</v>
      </c>
      <c r="C19" s="1"/>
      <c r="D19" s="1"/>
      <c r="E19" s="31"/>
      <c r="F19" s="54">
        <v>90.7</v>
      </c>
      <c r="G19" s="55">
        <v>14</v>
      </c>
      <c r="H19" s="54">
        <v>22.3</v>
      </c>
      <c r="I19" s="65">
        <v>19</v>
      </c>
      <c r="J19" s="67"/>
      <c r="K19" s="54"/>
      <c r="L19" s="55"/>
      <c r="M19" s="54"/>
      <c r="N19" s="65"/>
      <c r="O19" s="31"/>
      <c r="P19" s="36"/>
      <c r="Q19" s="10" t="s">
        <v>26</v>
      </c>
    </row>
    <row r="20" spans="1:17" s="10" customFormat="1" ht="23.1" customHeight="1">
      <c r="A20" s="1" t="s">
        <v>7</v>
      </c>
      <c r="C20" s="1"/>
      <c r="D20" s="1"/>
      <c r="E20" s="31"/>
      <c r="F20" s="54">
        <v>189.4</v>
      </c>
      <c r="G20" s="55">
        <v>16</v>
      </c>
      <c r="H20" s="54">
        <v>112.3</v>
      </c>
      <c r="I20" s="65">
        <v>18</v>
      </c>
      <c r="J20" s="67"/>
      <c r="K20" s="54"/>
      <c r="L20" s="55"/>
      <c r="M20" s="54"/>
      <c r="N20" s="65"/>
      <c r="O20" s="31"/>
      <c r="P20" s="36"/>
      <c r="Q20" s="10" t="s">
        <v>25</v>
      </c>
    </row>
    <row r="21" spans="1:17" s="10" customFormat="1" ht="23.1" customHeight="1">
      <c r="A21" s="1" t="s">
        <v>6</v>
      </c>
      <c r="C21" s="1"/>
      <c r="D21" s="1"/>
      <c r="E21" s="31"/>
      <c r="F21" s="54">
        <v>53.2</v>
      </c>
      <c r="G21" s="55">
        <v>14</v>
      </c>
      <c r="H21" s="54">
        <v>26.8</v>
      </c>
      <c r="I21" s="65">
        <v>15</v>
      </c>
      <c r="J21" s="67"/>
      <c r="K21" s="54"/>
      <c r="L21" s="55"/>
      <c r="M21" s="54"/>
      <c r="N21" s="65"/>
      <c r="O21" s="31"/>
      <c r="P21" s="36"/>
      <c r="Q21" s="10" t="s">
        <v>24</v>
      </c>
    </row>
    <row r="22" spans="1:17" s="10" customFormat="1" ht="23.1" customHeight="1">
      <c r="A22" s="1" t="s">
        <v>5</v>
      </c>
      <c r="C22" s="1"/>
      <c r="D22" s="1"/>
      <c r="E22" s="31"/>
      <c r="F22" s="54">
        <v>65.5</v>
      </c>
      <c r="G22" s="55">
        <v>7</v>
      </c>
      <c r="H22" s="54">
        <v>33.1</v>
      </c>
      <c r="I22" s="65">
        <v>6</v>
      </c>
      <c r="J22" s="67"/>
      <c r="K22" s="54"/>
      <c r="L22" s="55"/>
      <c r="M22" s="54"/>
      <c r="N22" s="65"/>
      <c r="O22" s="31"/>
      <c r="P22" s="36"/>
      <c r="Q22" s="10" t="s">
        <v>23</v>
      </c>
    </row>
    <row r="23" spans="1:17" s="10" customFormat="1" ht="23.1" customHeight="1">
      <c r="A23" s="1" t="s">
        <v>4</v>
      </c>
      <c r="C23" s="1"/>
      <c r="D23" s="1"/>
      <c r="E23" s="31"/>
      <c r="F23" s="53">
        <v>20.100000000000001</v>
      </c>
      <c r="G23" s="66">
        <v>3</v>
      </c>
      <c r="H23" s="53">
        <v>17.5</v>
      </c>
      <c r="I23" s="65">
        <v>17</v>
      </c>
      <c r="J23" s="67"/>
      <c r="K23" s="53"/>
      <c r="L23" s="66"/>
      <c r="M23" s="53"/>
      <c r="N23" s="65"/>
      <c r="O23" s="31"/>
      <c r="P23" s="36"/>
      <c r="Q23" s="1" t="s">
        <v>22</v>
      </c>
    </row>
    <row r="24" spans="1:17" s="10" customFormat="1" ht="3" customHeight="1">
      <c r="A24" s="30"/>
      <c r="B24" s="30"/>
      <c r="C24" s="30"/>
      <c r="D24" s="30"/>
      <c r="E24" s="44"/>
      <c r="F24" s="43"/>
      <c r="G24" s="43"/>
      <c r="H24" s="43"/>
      <c r="I24" s="43"/>
      <c r="J24" s="44"/>
      <c r="K24" s="42"/>
      <c r="L24" s="30"/>
      <c r="M24" s="42"/>
      <c r="N24" s="43"/>
      <c r="O24" s="44"/>
      <c r="P24" s="43"/>
      <c r="Q24" s="30"/>
    </row>
    <row r="25" spans="1:17" s="10" customFormat="1" ht="3" customHeight="1">
      <c r="M25" s="64"/>
      <c r="N25" s="64"/>
      <c r="O25" s="64"/>
      <c r="P25" s="64"/>
      <c r="Q25" s="64"/>
    </row>
    <row r="26" spans="1:17" s="10" customFormat="1" ht="20.100000000000001" customHeight="1">
      <c r="B26" s="10" t="s">
        <v>55</v>
      </c>
      <c r="C26" s="49" t="s">
        <v>54</v>
      </c>
      <c r="D26" s="49"/>
      <c r="E26" s="49"/>
      <c r="F26" s="49"/>
      <c r="G26" s="49"/>
      <c r="H26" s="49"/>
      <c r="I26" s="49"/>
      <c r="J26" s="49"/>
      <c r="M26" s="1"/>
      <c r="N26" s="1"/>
      <c r="O26" s="1"/>
      <c r="P26" s="1"/>
      <c r="Q26" s="1"/>
    </row>
    <row r="27" spans="1:17" s="40" customFormat="1" ht="22.5" customHeight="1">
      <c r="C27" s="40" t="s">
        <v>53</v>
      </c>
      <c r="F27" s="39"/>
      <c r="M27" s="39"/>
      <c r="N27" s="39"/>
      <c r="O27" s="39"/>
      <c r="P27" s="39"/>
      <c r="Q27" s="39"/>
    </row>
    <row r="28" spans="1:17" s="1" customFormat="1" ht="20.100000000000001" customHeight="1"/>
    <row r="29" spans="1:17" s="1" customFormat="1" ht="20.100000000000001" customHeight="1"/>
  </sheetData>
  <mergeCells count="13">
    <mergeCell ref="P9:Q10"/>
    <mergeCell ref="A4:E8"/>
    <mergeCell ref="F4:J4"/>
    <mergeCell ref="K4:O4"/>
    <mergeCell ref="Q4:Q8"/>
    <mergeCell ref="N5:O5"/>
    <mergeCell ref="A11:E11"/>
    <mergeCell ref="C26:J26"/>
    <mergeCell ref="N6:O6"/>
    <mergeCell ref="N7:O7"/>
    <mergeCell ref="I8:J8"/>
    <mergeCell ref="N8:O8"/>
    <mergeCell ref="A9:E10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T-20.8</vt:lpstr>
      <vt:lpstr>T-20.8p2</vt:lpstr>
      <vt:lpstr>'T-20.8'!Print_Area</vt:lpstr>
      <vt:lpstr>'T-20.8p2'!Print_Area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2017-07-26T03:41:56Z</dcterms:modified>
</cp:coreProperties>
</file>