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2-59\"/>
    </mc:Choice>
  </mc:AlternateContent>
  <bookViews>
    <workbookView xWindow="0" yWindow="0" windowWidth="20490" windowHeight="739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/>
  <c r="C18" i="1" s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C26" i="1"/>
  <c r="D26" i="1"/>
  <c r="B27" i="1"/>
  <c r="C27" i="1"/>
  <c r="D27" i="1"/>
  <c r="B28" i="1"/>
  <c r="C28" i="1"/>
</calcChain>
</file>

<file path=xl/sharedStrings.xml><?xml version="1.0" encoding="utf-8"?>
<sst xmlns="http://schemas.openxmlformats.org/spreadsheetml/2006/main" count="32" uniqueCount="20">
  <si>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</si>
  <si>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</si>
  <si>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10. คนงานซึ่งมิได้จำแนกไว้ในหมวดอื่น</t>
  </si>
  <si>
    <t xml:space="preserve">9. อาชีพขั้นพื้นฐานต่างๆ ในด้านการขาย และการให้บริการ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</si>
  <si>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</si>
  <si>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</si>
  <si>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6. ผู้ปฏิบัติงานที่มีฝีมือในด้านการเกษตร และการประมง </t>
  </si>
  <si>
    <t xml:space="preserve">5. พนักงานบริการและพนักงานในร้านค้า และตลาด </t>
  </si>
  <si>
    <t>4. เสมียน</t>
  </si>
  <si>
    <t xml:space="preserve">3. ผู้ประกอบวิชาชีพด้านเทคนิคสาขาต่างๆ และอาชีพที่เกี่ยวข้อง  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</si>
  <si>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</si>
  <si>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</si>
  <si>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</si>
  <si>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 ร้อยละ</t>
  </si>
  <si>
    <t xml:space="preserve">  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</si>
  <si>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</si>
  <si>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</si>
  <si>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</si>
  <si>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</si>
  <si>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 จำแนกตามอาชีพ และเพศ ไตรมาส 2/2559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</si>
</sst>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43" fontId="6" fillId="0" borderId="1" xfId="1" quotePrefix="1" applyFont="1" applyBorder="1" applyAlignment="1">
      <alignment horizontal="right"/>
    </xf>
    <xf numFmtId="187" fontId="3" fillId="0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 applyProtection="1">
      <alignment horizontal="left"/>
    </xf>
    <xf numFmtId="187" fontId="3" fillId="0" borderId="0" xfId="0" applyNumberFormat="1" applyFont="1" applyFill="1" applyBorder="1" applyAlignment="1">
      <alignment horizontal="right"/>
    </xf>
    <xf numFmtId="0" fontId="3" fillId="0" borderId="0" xfId="0" applyFont="1" applyAlignment="1" applyProtection="1">
      <alignment horizontal="left"/>
    </xf>
    <xf numFmtId="0" fontId="3" fillId="0" borderId="0" xfId="0" quotePrefix="1" applyFont="1" applyAlignment="1" applyProtection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3" fillId="0" borderId="0" xfId="0" quotePrefix="1" applyFont="1" applyBorder="1" applyAlignment="1" applyProtection="1">
      <alignment horizontal="left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0"/>
  <sheetViews>
    <sheetView showGridLines="0" tabSelected="1" zoomScale="110" zoomScaleNormal="110" workbookViewId="0"/>
  </sheetViews>
  <sheetFormatPr defaultColWidth="9.09765625" defaultRowHeight="18" customHeight="1"/>
  <cols>
    <col min="1" max="1" width="54.59765625" style="1" customWidth="1"/>
    <col min="2" max="2" width="13" style="1" customWidth="1"/>
    <col min="3" max="3" width="14.09765625" style="1" customWidth="1"/>
    <col min="4" max="4" width="14" style="1" customWidth="1"/>
    <col min="5" max="16384" width="9.09765625" style="1"/>
  </cols>
  <sheetData>
    <row r="1" spans="1:4" s="29" customFormat="1" ht="30" customHeight="1">
      <c r="A1" s="29" t="s">
        <v>19</v>
      </c>
      <c r="B1" s="30"/>
      <c r="C1" s="30"/>
      <c r="D1" s="30"/>
    </row>
    <row r="2" spans="1:4" s="24" customFormat="1" ht="13.5" customHeight="1">
      <c r="A2" s="28"/>
      <c r="B2" s="28"/>
      <c r="C2" s="28"/>
      <c r="D2" s="28"/>
    </row>
    <row r="3" spans="1:4" s="16" customFormat="1" ht="32.25" customHeight="1">
      <c r="A3" s="27" t="s">
        <v>18</v>
      </c>
      <c r="B3" s="26" t="s">
        <v>17</v>
      </c>
      <c r="C3" s="26" t="s">
        <v>16</v>
      </c>
      <c r="D3" s="26" t="s">
        <v>15</v>
      </c>
    </row>
    <row r="4" spans="1:4" s="24" customFormat="1" ht="24" customHeight="1">
      <c r="A4" s="25"/>
      <c r="B4" s="31" t="s">
        <v>14</v>
      </c>
      <c r="C4" s="31"/>
      <c r="D4" s="31"/>
    </row>
    <row r="5" spans="1:4" s="22" customFormat="1" ht="24" customHeight="1">
      <c r="A5" s="15" t="s">
        <v>12</v>
      </c>
      <c r="B5" s="23">
        <v>493858.4</v>
      </c>
      <c r="C5" s="23">
        <v>267110.13</v>
      </c>
      <c r="D5" s="23">
        <v>226748.27</v>
      </c>
    </row>
    <row r="6" spans="1:4" s="21" customFormat="1" ht="24" customHeight="1">
      <c r="A6" s="11" t="s">
        <v>11</v>
      </c>
      <c r="B6" s="20">
        <v>11677.3</v>
      </c>
      <c r="C6" s="20">
        <v>9146.77</v>
      </c>
      <c r="D6" s="20">
        <v>2530.52</v>
      </c>
    </row>
    <row r="7" spans="1:4" s="21" customFormat="1" ht="24" customHeight="1">
      <c r="A7" s="10" t="s">
        <v>10</v>
      </c>
      <c r="B7" s="20">
        <v>31976.67</v>
      </c>
      <c r="C7" s="20">
        <v>10056.780000000001</v>
      </c>
      <c r="D7" s="20">
        <v>21919.89</v>
      </c>
    </row>
    <row r="8" spans="1:4" s="21" customFormat="1" ht="24" customHeight="1">
      <c r="A8" s="11" t="s">
        <v>9</v>
      </c>
      <c r="B8" s="20">
        <v>32294.68</v>
      </c>
      <c r="C8" s="20">
        <v>19402.580000000002</v>
      </c>
      <c r="D8" s="20">
        <v>12892.1</v>
      </c>
    </row>
    <row r="9" spans="1:4" ht="24" customHeight="1">
      <c r="A9" s="10" t="s">
        <v>8</v>
      </c>
      <c r="B9" s="20">
        <v>31509.05</v>
      </c>
      <c r="C9" s="20">
        <v>6993.79</v>
      </c>
      <c r="D9" s="20">
        <v>24515.26</v>
      </c>
    </row>
    <row r="10" spans="1:4" s="2" customFormat="1" ht="24" customHeight="1">
      <c r="A10" s="11" t="s">
        <v>7</v>
      </c>
      <c r="B10" s="20">
        <v>79206.02</v>
      </c>
      <c r="C10" s="20">
        <v>35333.269999999997</v>
      </c>
      <c r="D10" s="20">
        <v>43872.76</v>
      </c>
    </row>
    <row r="11" spans="1:4" s="2" customFormat="1" ht="24" customHeight="1">
      <c r="A11" s="11" t="s">
        <v>6</v>
      </c>
      <c r="B11" s="20">
        <v>27585.8</v>
      </c>
      <c r="C11" s="20">
        <v>21296.39</v>
      </c>
      <c r="D11" s="20">
        <v>6289.41</v>
      </c>
    </row>
    <row r="12" spans="1:4" s="2" customFormat="1" ht="24" customHeight="1">
      <c r="A12" s="11" t="s">
        <v>5</v>
      </c>
      <c r="B12" s="20">
        <v>88816.29</v>
      </c>
      <c r="C12" s="20">
        <v>63080.56</v>
      </c>
      <c r="D12" s="20">
        <v>25735.73</v>
      </c>
    </row>
    <row r="13" spans="1:4" s="2" customFormat="1" ht="24" customHeight="1">
      <c r="A13" s="11" t="s">
        <v>4</v>
      </c>
      <c r="B13" s="20">
        <v>113855.7</v>
      </c>
      <c r="C13" s="20">
        <v>71796.240000000005</v>
      </c>
      <c r="D13" s="20">
        <v>42059.47</v>
      </c>
    </row>
    <row r="14" spans="1:4" s="2" customFormat="1" ht="24" customHeight="1">
      <c r="A14" s="10" t="s">
        <v>3</v>
      </c>
      <c r="B14" s="20">
        <v>76544.44</v>
      </c>
      <c r="C14" s="20">
        <v>29611.29</v>
      </c>
      <c r="D14" s="20">
        <v>46933.14</v>
      </c>
    </row>
    <row r="15" spans="1:4" s="2" customFormat="1" ht="24" customHeight="1">
      <c r="A15" s="19" t="s">
        <v>2</v>
      </c>
      <c r="B15" s="20">
        <v>392.45</v>
      </c>
      <c r="C15" s="20">
        <v>392.45</v>
      </c>
      <c r="D15" s="20" t="s">
        <v>1</v>
      </c>
    </row>
    <row r="16" spans="1:4" s="2" customFormat="1" ht="9.75" customHeight="1">
      <c r="A16" s="19"/>
      <c r="B16" s="18"/>
      <c r="C16" s="17"/>
      <c r="D16" s="17"/>
    </row>
    <row r="17" spans="1:4" s="16" customFormat="1" ht="24" customHeight="1">
      <c r="B17" s="32" t="s">
        <v>13</v>
      </c>
      <c r="C17" s="32"/>
      <c r="D17" s="32"/>
    </row>
    <row r="18" spans="1:4" s="13" customFormat="1" ht="24" customHeight="1">
      <c r="A18" s="15" t="s">
        <v>12</v>
      </c>
      <c r="B18" s="14">
        <v>100</v>
      </c>
      <c r="C18" s="14">
        <f>SUM(C19:C28)</f>
        <v>99.999996256225842</v>
      </c>
      <c r="D18" s="14">
        <v>100</v>
      </c>
    </row>
    <row r="19" spans="1:4" s="12" customFormat="1" ht="24" customHeight="1">
      <c r="A19" s="11" t="s">
        <v>11</v>
      </c>
      <c r="B19" s="9">
        <f t="shared" ref="B19:B25" si="0">(100/$B$5)*B6</f>
        <v>2.3645036714977405</v>
      </c>
      <c r="C19" s="9">
        <f t="shared" ref="C19:C28" si="1">(100/$C$5)*C6</f>
        <v>3.4243441085517796</v>
      </c>
      <c r="D19" s="9">
        <f t="shared" ref="D19:D24" si="2">(100/$D$5)*D6</f>
        <v>1.1160041044635094</v>
      </c>
    </row>
    <row r="20" spans="1:4" s="12" customFormat="1" ht="24" customHeight="1">
      <c r="A20" s="10" t="s">
        <v>10</v>
      </c>
      <c r="B20" s="9">
        <f t="shared" si="0"/>
        <v>6.4748660749720965</v>
      </c>
      <c r="C20" s="9">
        <f t="shared" si="1"/>
        <v>3.765031300010973</v>
      </c>
      <c r="D20" s="9">
        <f t="shared" si="2"/>
        <v>9.6670594223276769</v>
      </c>
    </row>
    <row r="21" spans="1:4" s="12" customFormat="1" ht="24" customHeight="1">
      <c r="A21" s="11" t="s">
        <v>9</v>
      </c>
      <c r="B21" s="9">
        <f t="shared" si="0"/>
        <v>6.5392590264739843</v>
      </c>
      <c r="C21" s="9">
        <f t="shared" si="1"/>
        <v>7.2638877454778674</v>
      </c>
      <c r="D21" s="9">
        <f t="shared" si="2"/>
        <v>5.6856442609242404</v>
      </c>
    </row>
    <row r="22" spans="1:4" s="12" customFormat="1" ht="24" customHeight="1">
      <c r="A22" s="10" t="s">
        <v>8</v>
      </c>
      <c r="B22" s="9">
        <f t="shared" si="0"/>
        <v>6.3801790148755178</v>
      </c>
      <c r="C22" s="9">
        <f t="shared" si="1"/>
        <v>2.6183170215221714</v>
      </c>
      <c r="D22" s="9">
        <f t="shared" si="2"/>
        <v>10.811663524489074</v>
      </c>
    </row>
    <row r="23" spans="1:4" s="2" customFormat="1" ht="24" customHeight="1">
      <c r="A23" s="11" t="s">
        <v>7</v>
      </c>
      <c r="B23" s="9">
        <f t="shared" si="0"/>
        <v>16.038204473185026</v>
      </c>
      <c r="C23" s="9">
        <f t="shared" si="1"/>
        <v>13.227978287457685</v>
      </c>
      <c r="D23" s="9">
        <f t="shared" si="2"/>
        <v>19.34866360832654</v>
      </c>
    </row>
    <row r="24" spans="1:4" s="2" customFormat="1" ht="24" customHeight="1">
      <c r="A24" s="11" t="s">
        <v>6</v>
      </c>
      <c r="B24" s="9">
        <f t="shared" si="0"/>
        <v>5.5857711441174223</v>
      </c>
      <c r="C24" s="9">
        <f t="shared" si="1"/>
        <v>7.9728874378519441</v>
      </c>
      <c r="D24" s="9">
        <f t="shared" si="2"/>
        <v>2.7737411182894585</v>
      </c>
    </row>
    <row r="25" spans="1:4" s="2" customFormat="1" ht="24" customHeight="1">
      <c r="A25" s="11" t="s">
        <v>5</v>
      </c>
      <c r="B25" s="9">
        <f t="shared" si="0"/>
        <v>17.984161046972165</v>
      </c>
      <c r="C25" s="9">
        <f t="shared" si="1"/>
        <v>23.615936991981545</v>
      </c>
      <c r="D25" s="9">
        <v>11.4</v>
      </c>
    </row>
    <row r="26" spans="1:4" s="2" customFormat="1" ht="24" customHeight="1">
      <c r="A26" s="11" t="s">
        <v>4</v>
      </c>
      <c r="B26" s="9">
        <v>23</v>
      </c>
      <c r="C26" s="9">
        <f t="shared" si="1"/>
        <v>26.878890740684376</v>
      </c>
      <c r="D26" s="9">
        <f>(100/$D$5)*D13</f>
        <v>18.548970627206991</v>
      </c>
    </row>
    <row r="27" spans="1:4" s="2" customFormat="1" ht="24" customHeight="1">
      <c r="A27" s="10" t="s">
        <v>3</v>
      </c>
      <c r="B27" s="9">
        <f>(100/$B$5)*B14</f>
        <v>15.499268616267333</v>
      </c>
      <c r="C27" s="9">
        <f t="shared" si="1"/>
        <v>11.085798206155641</v>
      </c>
      <c r="D27" s="9">
        <f>(100/$D$5)*D14</f>
        <v>20.69834535011006</v>
      </c>
    </row>
    <row r="28" spans="1:4" ht="24" customHeight="1">
      <c r="A28" s="8" t="s">
        <v>2</v>
      </c>
      <c r="B28" s="7">
        <f>(100/$B$5)*B15</f>
        <v>7.9466097974642116E-2</v>
      </c>
      <c r="C28" s="7">
        <f t="shared" si="1"/>
        <v>0.14692441653186269</v>
      </c>
      <c r="D28" s="6" t="s">
        <v>1</v>
      </c>
    </row>
    <row r="29" spans="1:4" s="2" customFormat="1" ht="24" customHeight="1">
      <c r="A29" s="5" t="s">
        <v>0</v>
      </c>
    </row>
    <row r="30" spans="1:4" s="2" customFormat="1" ht="21.75">
      <c r="A30" s="4"/>
      <c r="B30" s="3"/>
      <c r="C30" s="3"/>
      <c r="D30" s="3"/>
    </row>
  </sheetData>
  <mergeCells count="2">
    <mergeCell ref="B4:D4"/>
    <mergeCell ref="B17:D17"/>
  </mergeCells>
  <pageMargins left="1.1023622047244095" right="0.55118110236220474" top="0.98425196850393704" bottom="0.59055118110236227" header="0.51181102362204722" footer="0.51181102362204722"/>
  <pageSetup paperSize="9" scale="95" firstPageNumber="10" orientation="portrait" useFirstPageNumber="1" horizontalDpi="300" verticalDpi="300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2017-01-12T09:55:59Z</dcterms:created>
  <dcterms:modified xsi:type="dcterms:W3CDTF">2017-01-12T10:04:49Z</dcterms:modified>
</cp:coreProperties>
</file>