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5.3" sheetId="5" r:id="rId1"/>
  </sheets>
  <definedNames>
    <definedName name="_xlnm.Print_Area" localSheetId="0">'T-5.3'!$A$1:$T$27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5" l="1"/>
  <c r="G9" i="5"/>
  <c r="K9" i="5"/>
  <c r="L9" i="5"/>
  <c r="M9" i="5"/>
  <c r="E10" i="5"/>
  <c r="E11" i="5"/>
  <c r="E12" i="5"/>
  <c r="E9" i="5" s="1"/>
  <c r="E13" i="5"/>
  <c r="E14" i="5"/>
  <c r="E15" i="5"/>
  <c r="E16" i="5"/>
  <c r="E17" i="5"/>
  <c r="E18" i="5"/>
  <c r="E20" i="5"/>
</calcChain>
</file>

<file path=xl/sharedStrings.xml><?xml version="1.0" encoding="utf-8"?>
<sst xmlns="http://schemas.openxmlformats.org/spreadsheetml/2006/main" count="74" uniqueCount="47">
  <si>
    <t>Total</t>
  </si>
  <si>
    <t>รวมยอด</t>
  </si>
  <si>
    <t>Table</t>
  </si>
  <si>
    <t xml:space="preserve">  </t>
  </si>
  <si>
    <t>Prachuap Khiri Khan Provincial Health Office</t>
  </si>
  <si>
    <t xml:space="preserve">Source :  </t>
  </si>
  <si>
    <t>สำนักงานสาธารณสุขจังหวัดประจวบคีรีขันธ์</t>
  </si>
  <si>
    <t xml:space="preserve">    ที่มา : </t>
  </si>
  <si>
    <t>Others</t>
  </si>
  <si>
    <t>อื่น ๆ</t>
  </si>
  <si>
    <t>Malaria</t>
  </si>
  <si>
    <t>-</t>
  </si>
  <si>
    <t>มาเลเรีย</t>
  </si>
  <si>
    <t>Tuberculosis, all forms</t>
  </si>
  <si>
    <t>วัณโรคทุกชนิด</t>
  </si>
  <si>
    <t>Disease of liver and pancrease</t>
  </si>
  <si>
    <t>โรคเกี่ยวกับตับและตับอ่อน</t>
  </si>
  <si>
    <t>Human immunodeficieney virus (HIV) disease</t>
  </si>
  <si>
    <t>โรคภูมิคุ้มกันบกพร่องเนื่องจากไวรัส</t>
  </si>
  <si>
    <t>Suicide, homicide and other injury</t>
  </si>
  <si>
    <t>การบาดเจ็บจากการฆ่าตัวตาย ถูกฆ่าตาย และอื่นๆ</t>
  </si>
  <si>
    <t>Hypertension and cerebrovascular disease</t>
  </si>
  <si>
    <t>ความดันเลือดสูงและ โรคหลอดเลือดในสมอง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</si>
  <si>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</si>
  <si>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</si>
  <si>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</si>
  <si>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</si>
  <si>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Accident and poisonings</t>
  </si>
  <si>
    <t>อุบัติเหตุ และการเป็นพิษ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</si>
  <si>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</si>
  <si>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</si>
  <si>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</si>
  <si>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</si>
  <si>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</si>
  <si>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</si>
  <si>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</si>
  <si>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2559 (2016)</t>
  </si>
  <si>
    <t>2558 (2015)</t>
  </si>
  <si>
    <t>Death rate per 100,000 population</t>
  </si>
  <si>
    <t>Deaths</t>
  </si>
  <si>
    <t>Cause of Death</t>
  </si>
  <si>
    <t>อัตราการตายต่อประชากร 100,000 คน</t>
  </si>
  <si>
    <t>การตาย</t>
  </si>
  <si>
    <t>สาเหตุตาย</t>
  </si>
  <si>
    <t>Deaths by Leading Causes of Death and Sex : 2015 - 2016</t>
  </si>
  <si>
    <t>การตาย จำแนกตามกลุ่มสาเหตุที่สำคัญ และเพศ พ.ศ. 2558 - 2559</t>
  </si>
  <si>
    <t xml:space="preserve">ตาราง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</si>
</sst>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2.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Border="1"/>
    <xf numFmtId="0" fontId="2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/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/>
    <xf numFmtId="0" fontId="2" fillId="0" borderId="0" xfId="1" applyFont="1" applyBorder="1" applyAlignment="1">
      <alignment horizontal="left"/>
    </xf>
    <xf numFmtId="0" fontId="2" fillId="0" borderId="0" xfId="1" quotePrefix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3" xfId="1" quotePrefix="1" applyFont="1" applyBorder="1" applyAlignment="1">
      <alignment horizontal="left"/>
    </xf>
    <xf numFmtId="0" fontId="6" fillId="0" borderId="0" xfId="1" applyFont="1" applyBorder="1"/>
    <xf numFmtId="188" fontId="2" fillId="0" borderId="0" xfId="1" applyNumberFormat="1" applyFont="1"/>
    <xf numFmtId="43" fontId="2" fillId="0" borderId="0" xfId="5" applyFont="1" applyAlignment="1">
      <alignment horizontal="center"/>
    </xf>
    <xf numFmtId="0" fontId="2" fillId="0" borderId="0" xfId="1" applyFont="1" applyAlignment="1"/>
    <xf numFmtId="189" fontId="2" fillId="0" borderId="5" xfId="3" applyNumberFormat="1" applyFont="1" applyBorder="1" applyAlignment="1">
      <alignment horizontal="right"/>
    </xf>
    <xf numFmtId="187" fontId="2" fillId="0" borderId="5" xfId="3" applyNumberFormat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189" fontId="2" fillId="0" borderId="1" xfId="5" applyNumberFormat="1" applyFont="1" applyBorder="1" applyAlignment="1">
      <alignment horizontal="right"/>
    </xf>
    <xf numFmtId="187" fontId="2" fillId="0" borderId="1" xfId="5" applyNumberFormat="1" applyFont="1" applyBorder="1" applyAlignment="1">
      <alignment horizontal="left"/>
    </xf>
    <xf numFmtId="189" fontId="2" fillId="0" borderId="2" xfId="3" quotePrefix="1" applyNumberFormat="1" applyFont="1" applyBorder="1" applyAlignment="1">
      <alignment horizontal="right"/>
    </xf>
    <xf numFmtId="187" fontId="2" fillId="0" borderId="2" xfId="3" quotePrefix="1" applyNumberFormat="1" applyFont="1" applyBorder="1" applyAlignment="1">
      <alignment horizontal="right"/>
    </xf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89" fontId="4" fillId="0" borderId="1" xfId="3" applyNumberFormat="1" applyFont="1" applyBorder="1" applyAlignment="1">
      <alignment horizontal="left"/>
    </xf>
    <xf numFmtId="187" fontId="4" fillId="0" borderId="1" xfId="3" applyNumberFormat="1" applyFont="1" applyBorder="1" applyAlignment="1">
      <alignment horizontal="left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0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Border="1"/>
    <xf numFmtId="0" fontId="8" fillId="0" borderId="0" xfId="1" applyFont="1"/>
    <xf numFmtId="0" fontId="8" fillId="0" borderId="0" xfId="1" applyFont="1" applyAlignment="1">
      <alignment horizontal="center"/>
    </xf>
  </cellXfs>
  <cellStyles count="6">
    <cellStyle name="Normal_นอก" xfId="2"/>
    <cellStyle name="เครื่องหมายจุลภาค 2" xfId="3"/>
    <cellStyle name="จุลภาค 2" xfId="5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6468725" y="5162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6468725" y="5162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6468725" y="5162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6468725" y="5162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3362325</xdr:colOff>
      <xdr:row>0</xdr:row>
      <xdr:rowOff>85725</xdr:rowOff>
    </xdr:from>
    <xdr:to>
      <xdr:col>20</xdr:col>
      <xdr:colOff>323850</xdr:colOff>
      <xdr:row>27</xdr:row>
      <xdr:rowOff>19050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5678150" y="85725"/>
          <a:ext cx="1276350" cy="7696200"/>
          <a:chOff x="991" y="8"/>
          <a:chExt cx="62" cy="66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27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8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/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53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0"/>
  <sheetViews>
    <sheetView showGridLines="0" tabSelected="1" topLeftCell="A7" zoomScaleNormal="100" zoomScaleSheetLayoutView="100" workbookViewId="0">
      <selection activeCell="P19" sqref="P19"/>
    </sheetView>
  </sheetViews>
  <sheetFormatPr defaultColWidth="11.375" defaultRowHeight="18.75"/>
  <cols>
    <col min="1" max="1" width="2.125" style="14" customWidth="1"/>
    <col min="2" max="2" width="8.375" style="14" customWidth="1"/>
    <col min="3" max="3" width="7.125" style="14" customWidth="1"/>
    <col min="4" max="4" width="28.25" style="14" customWidth="1"/>
    <col min="5" max="9" width="9.25" style="14" customWidth="1"/>
    <col min="10" max="10" width="12" style="14" bestFit="1" customWidth="1"/>
    <col min="11" max="14" width="9.25" style="14" customWidth="1"/>
    <col min="15" max="15" width="9.125" style="14" customWidth="1"/>
    <col min="16" max="16" width="9.25" style="14" customWidth="1"/>
    <col min="17" max="17" width="2.125" style="14" customWidth="1"/>
    <col min="18" max="18" width="48.625" style="14" customWidth="1"/>
    <col min="19" max="19" width="2.875" style="14" customWidth="1"/>
    <col min="20" max="20" width="5.125" style="14" customWidth="1"/>
    <col min="21" max="16384" width="11.375" style="14"/>
  </cols>
  <sheetData>
    <row r="1" spans="1:19" s="60" customFormat="1" ht="20.100000000000001" customHeight="1">
      <c r="B1" s="61" t="s">
        <v>46</v>
      </c>
      <c r="C1" s="62">
        <v>5.3</v>
      </c>
      <c r="D1" s="61" t="s">
        <v>45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9" s="60" customFormat="1" ht="20.100000000000001" customHeight="1">
      <c r="A2" s="61"/>
      <c r="B2" s="61" t="s">
        <v>2</v>
      </c>
      <c r="C2" s="62">
        <v>5.3</v>
      </c>
      <c r="D2" s="61" t="s">
        <v>44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9" s="57" customFormat="1" ht="6" customHeight="1">
      <c r="A3" s="58"/>
      <c r="B3" s="58"/>
      <c r="C3" s="5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9" s="5" customFormat="1" ht="23.1" customHeight="1">
      <c r="A4" s="7" t="s">
        <v>43</v>
      </c>
      <c r="B4" s="7"/>
      <c r="C4" s="7"/>
      <c r="D4" s="56"/>
      <c r="E4" s="55" t="s">
        <v>42</v>
      </c>
      <c r="F4" s="54"/>
      <c r="G4" s="54"/>
      <c r="H4" s="54"/>
      <c r="I4" s="54"/>
      <c r="J4" s="53"/>
      <c r="K4" s="52" t="s">
        <v>41</v>
      </c>
      <c r="L4" s="51"/>
      <c r="M4" s="51"/>
      <c r="N4" s="51"/>
      <c r="O4" s="51"/>
      <c r="P4" s="50"/>
      <c r="Q4" s="49" t="s">
        <v>40</v>
      </c>
      <c r="R4" s="7"/>
    </row>
    <row r="5" spans="1:19" s="5" customFormat="1" ht="23.1" customHeight="1">
      <c r="A5" s="3"/>
      <c r="B5" s="3"/>
      <c r="C5" s="3"/>
      <c r="D5" s="39"/>
      <c r="E5" s="48" t="s">
        <v>39</v>
      </c>
      <c r="F5" s="47"/>
      <c r="G5" s="47"/>
      <c r="H5" s="47"/>
      <c r="I5" s="47"/>
      <c r="J5" s="46"/>
      <c r="K5" s="45" t="s">
        <v>38</v>
      </c>
      <c r="L5" s="44"/>
      <c r="M5" s="44"/>
      <c r="N5" s="44"/>
      <c r="O5" s="44"/>
      <c r="P5" s="43"/>
      <c r="Q5" s="4"/>
      <c r="R5" s="3"/>
    </row>
    <row r="6" spans="1:19" s="5" customFormat="1" ht="23.1" customHeight="1">
      <c r="A6" s="3"/>
      <c r="B6" s="3"/>
      <c r="C6" s="3"/>
      <c r="D6" s="39"/>
      <c r="E6" s="42" t="s">
        <v>37</v>
      </c>
      <c r="F6" s="41"/>
      <c r="G6" s="40"/>
      <c r="H6" s="42" t="s">
        <v>36</v>
      </c>
      <c r="I6" s="41"/>
      <c r="J6" s="40"/>
      <c r="K6" s="42" t="s">
        <v>37</v>
      </c>
      <c r="L6" s="41"/>
      <c r="M6" s="40"/>
      <c r="N6" s="42" t="s">
        <v>36</v>
      </c>
      <c r="O6" s="41"/>
      <c r="P6" s="40"/>
      <c r="Q6" s="4"/>
      <c r="R6" s="3"/>
    </row>
    <row r="7" spans="1:19" s="5" customFormat="1" ht="23.1" customHeight="1">
      <c r="A7" s="3"/>
      <c r="B7" s="3"/>
      <c r="C7" s="3"/>
      <c r="D7" s="39"/>
      <c r="E7" s="31" t="s">
        <v>35</v>
      </c>
      <c r="F7" s="31" t="s">
        <v>34</v>
      </c>
      <c r="G7" s="31" t="s">
        <v>33</v>
      </c>
      <c r="H7" s="31" t="s">
        <v>35</v>
      </c>
      <c r="I7" s="31" t="s">
        <v>34</v>
      </c>
      <c r="J7" s="31" t="s">
        <v>33</v>
      </c>
      <c r="K7" s="31" t="s">
        <v>35</v>
      </c>
      <c r="L7" s="31" t="s">
        <v>34</v>
      </c>
      <c r="M7" s="31" t="s">
        <v>33</v>
      </c>
      <c r="N7" s="31" t="s">
        <v>35</v>
      </c>
      <c r="O7" s="31" t="s">
        <v>34</v>
      </c>
      <c r="P7" s="31" t="s">
        <v>33</v>
      </c>
      <c r="Q7" s="4"/>
      <c r="R7" s="3"/>
    </row>
    <row r="8" spans="1:19" s="5" customFormat="1" ht="23.1" customHeight="1">
      <c r="A8" s="6"/>
      <c r="B8" s="6"/>
      <c r="C8" s="6"/>
      <c r="D8" s="38"/>
      <c r="E8" s="37" t="s">
        <v>0</v>
      </c>
      <c r="F8" s="37" t="s">
        <v>32</v>
      </c>
      <c r="G8" s="37" t="s">
        <v>31</v>
      </c>
      <c r="H8" s="37" t="s">
        <v>0</v>
      </c>
      <c r="I8" s="37" t="s">
        <v>32</v>
      </c>
      <c r="J8" s="37" t="s">
        <v>31</v>
      </c>
      <c r="K8" s="37" t="s">
        <v>0</v>
      </c>
      <c r="L8" s="37" t="s">
        <v>32</v>
      </c>
      <c r="M8" s="37" t="s">
        <v>31</v>
      </c>
      <c r="N8" s="37" t="s">
        <v>0</v>
      </c>
      <c r="O8" s="37" t="s">
        <v>32</v>
      </c>
      <c r="P8" s="37" t="s">
        <v>31</v>
      </c>
      <c r="Q8" s="36"/>
      <c r="R8" s="6"/>
    </row>
    <row r="9" spans="1:19" s="5" customFormat="1" ht="23.1" customHeight="1">
      <c r="A9" s="35" t="s">
        <v>1</v>
      </c>
      <c r="B9" s="35"/>
      <c r="C9" s="35"/>
      <c r="D9" s="34"/>
      <c r="E9" s="33">
        <f>SUM(E10:E20)</f>
        <v>3276</v>
      </c>
      <c r="F9" s="33">
        <f>SUM(F10:F20)</f>
        <v>1866</v>
      </c>
      <c r="G9" s="33">
        <f>SUM(G10:G20)</f>
        <v>1410</v>
      </c>
      <c r="H9" s="33"/>
      <c r="I9" s="33"/>
      <c r="J9" s="33"/>
      <c r="K9" s="32">
        <f>SUM(K10:K20)</f>
        <v>618.23</v>
      </c>
      <c r="L9" s="32">
        <f>SUM(L10:L20)</f>
        <v>710.2</v>
      </c>
      <c r="M9" s="32">
        <f>SUM(M10:M20)</f>
        <v>527.74</v>
      </c>
      <c r="N9" s="32"/>
      <c r="O9" s="32"/>
      <c r="P9" s="32"/>
      <c r="Q9" s="31"/>
      <c r="R9" s="30" t="s">
        <v>0</v>
      </c>
      <c r="S9" s="8"/>
    </row>
    <row r="10" spans="1:19" s="1" customFormat="1" ht="23.1" customHeight="1">
      <c r="A10" s="29" t="s">
        <v>30</v>
      </c>
      <c r="B10" s="29"/>
      <c r="C10" s="29"/>
      <c r="D10" s="28"/>
      <c r="E10" s="23">
        <f>SUM(F10:G10)</f>
        <v>527</v>
      </c>
      <c r="F10" s="23">
        <v>277</v>
      </c>
      <c r="G10" s="23">
        <v>250</v>
      </c>
      <c r="H10" s="23"/>
      <c r="I10" s="23"/>
      <c r="J10" s="23"/>
      <c r="K10" s="22">
        <v>99.45</v>
      </c>
      <c r="L10" s="22">
        <v>105.43</v>
      </c>
      <c r="M10" s="22">
        <v>93.57</v>
      </c>
      <c r="N10" s="22"/>
      <c r="O10" s="22"/>
      <c r="P10" s="22"/>
      <c r="Q10" s="27"/>
      <c r="R10" s="9" t="s">
        <v>29</v>
      </c>
      <c r="S10" s="2"/>
    </row>
    <row r="11" spans="1:19" s="1" customFormat="1" ht="23.1" customHeight="1">
      <c r="A11" s="9" t="s">
        <v>28</v>
      </c>
      <c r="B11" s="9"/>
      <c r="C11" s="9"/>
      <c r="D11" s="9"/>
      <c r="E11" s="23">
        <f>SUM(F11:G11)</f>
        <v>333</v>
      </c>
      <c r="F11" s="23">
        <v>251</v>
      </c>
      <c r="G11" s="23">
        <v>82</v>
      </c>
      <c r="H11" s="23"/>
      <c r="I11" s="23"/>
      <c r="J11" s="23"/>
      <c r="K11" s="22">
        <v>62.84</v>
      </c>
      <c r="L11" s="22">
        <v>95.53</v>
      </c>
      <c r="M11" s="22">
        <v>30.69</v>
      </c>
      <c r="N11" s="22"/>
      <c r="O11" s="22"/>
      <c r="P11" s="22"/>
      <c r="Q11" s="21"/>
      <c r="R11" s="9" t="s">
        <v>27</v>
      </c>
      <c r="S11" s="2"/>
    </row>
    <row r="12" spans="1:19" s="1" customFormat="1" ht="23.1" customHeight="1">
      <c r="A12" s="9" t="s">
        <v>26</v>
      </c>
      <c r="B12" s="26"/>
      <c r="C12" s="26"/>
      <c r="D12" s="26"/>
      <c r="E12" s="23">
        <f>SUM(F12:G12)</f>
        <v>178</v>
      </c>
      <c r="F12" s="23">
        <v>106</v>
      </c>
      <c r="G12" s="23">
        <v>72</v>
      </c>
      <c r="H12" s="23"/>
      <c r="I12" s="23"/>
      <c r="J12" s="23"/>
      <c r="K12" s="22">
        <v>33.590000000000003</v>
      </c>
      <c r="L12" s="22">
        <v>40.340000000000003</v>
      </c>
      <c r="M12" s="22">
        <v>26.95</v>
      </c>
      <c r="N12" s="22"/>
      <c r="O12" s="22"/>
      <c r="P12" s="22"/>
      <c r="Q12" s="21"/>
      <c r="R12" s="9" t="s">
        <v>25</v>
      </c>
      <c r="S12" s="2"/>
    </row>
    <row r="13" spans="1:19" s="1" customFormat="1" ht="23.1" customHeight="1">
      <c r="A13" s="9" t="s">
        <v>24</v>
      </c>
      <c r="B13" s="26"/>
      <c r="C13" s="26"/>
      <c r="D13" s="26"/>
      <c r="E13" s="23">
        <f>SUM(F13:G13)</f>
        <v>191</v>
      </c>
      <c r="F13" s="23">
        <v>105</v>
      </c>
      <c r="G13" s="23">
        <v>86</v>
      </c>
      <c r="H13" s="23"/>
      <c r="I13" s="23"/>
      <c r="J13" s="23"/>
      <c r="K13" s="22">
        <v>36.04</v>
      </c>
      <c r="L13" s="22">
        <v>39.96</v>
      </c>
      <c r="M13" s="22">
        <v>32.18</v>
      </c>
      <c r="N13" s="22"/>
      <c r="O13" s="22"/>
      <c r="P13" s="22"/>
      <c r="Q13" s="21"/>
      <c r="R13" s="9" t="s">
        <v>23</v>
      </c>
      <c r="S13" s="2"/>
    </row>
    <row r="14" spans="1:19" s="1" customFormat="1" ht="23.1" customHeight="1">
      <c r="A14" s="9" t="s">
        <v>22</v>
      </c>
      <c r="B14" s="9"/>
      <c r="C14" s="9"/>
      <c r="D14" s="9"/>
      <c r="E14" s="23">
        <f>SUM(F14:G14)</f>
        <v>234</v>
      </c>
      <c r="F14" s="23">
        <v>123</v>
      </c>
      <c r="G14" s="23">
        <v>111</v>
      </c>
      <c r="H14" s="23"/>
      <c r="I14" s="23"/>
      <c r="J14" s="23"/>
      <c r="K14" s="22">
        <v>44.16</v>
      </c>
      <c r="L14" s="22">
        <v>46.81</v>
      </c>
      <c r="M14" s="22">
        <v>41.55</v>
      </c>
      <c r="N14" s="22"/>
      <c r="O14" s="22"/>
      <c r="P14" s="22"/>
      <c r="Q14" s="21"/>
      <c r="R14" s="9" t="s">
        <v>21</v>
      </c>
      <c r="S14" s="2"/>
    </row>
    <row r="15" spans="1:19" s="1" customFormat="1" ht="23.1" customHeight="1">
      <c r="A15" s="9" t="s">
        <v>20</v>
      </c>
      <c r="B15" s="26"/>
      <c r="C15" s="26"/>
      <c r="D15" s="26"/>
      <c r="E15" s="23">
        <f>SUM(F15:G15)</f>
        <v>44</v>
      </c>
      <c r="F15" s="23">
        <v>33</v>
      </c>
      <c r="G15" s="23">
        <v>11</v>
      </c>
      <c r="H15" s="23"/>
      <c r="I15" s="23"/>
      <c r="J15" s="23"/>
      <c r="K15" s="22">
        <v>8.3000000000000007</v>
      </c>
      <c r="L15" s="22">
        <v>12.56</v>
      </c>
      <c r="M15" s="22">
        <v>4.12</v>
      </c>
      <c r="N15" s="22"/>
      <c r="O15" s="22"/>
      <c r="P15" s="22"/>
      <c r="Q15" s="21"/>
      <c r="R15" s="9" t="s">
        <v>19</v>
      </c>
      <c r="S15" s="2"/>
    </row>
    <row r="16" spans="1:19" s="1" customFormat="1" ht="23.1" customHeight="1">
      <c r="A16" s="9" t="s">
        <v>18</v>
      </c>
      <c r="B16" s="9"/>
      <c r="C16" s="9"/>
      <c r="D16" s="9"/>
      <c r="E16" s="23">
        <f>SUM(F16:G16)</f>
        <v>56</v>
      </c>
      <c r="F16" s="23">
        <v>30</v>
      </c>
      <c r="G16" s="23">
        <v>26</v>
      </c>
      <c r="H16" s="23"/>
      <c r="I16" s="23"/>
      <c r="J16" s="23"/>
      <c r="K16" s="22">
        <v>10.57</v>
      </c>
      <c r="L16" s="22">
        <v>11.42</v>
      </c>
      <c r="M16" s="22">
        <v>9.73</v>
      </c>
      <c r="N16" s="22"/>
      <c r="O16" s="22"/>
      <c r="P16" s="22"/>
      <c r="Q16" s="21"/>
      <c r="R16" s="9" t="s">
        <v>17</v>
      </c>
    </row>
    <row r="17" spans="1:19" s="1" customFormat="1" ht="23.1" customHeight="1">
      <c r="A17" s="9" t="s">
        <v>16</v>
      </c>
      <c r="B17" s="26"/>
      <c r="C17" s="26"/>
      <c r="D17" s="26"/>
      <c r="E17" s="23">
        <f>SUM(F17:G17)</f>
        <v>53</v>
      </c>
      <c r="F17" s="23">
        <v>35</v>
      </c>
      <c r="G17" s="23">
        <v>18</v>
      </c>
      <c r="H17" s="23"/>
      <c r="I17" s="23"/>
      <c r="J17" s="23"/>
      <c r="K17" s="22">
        <v>10</v>
      </c>
      <c r="L17" s="22">
        <v>13.32</v>
      </c>
      <c r="M17" s="22">
        <v>6.74</v>
      </c>
      <c r="N17" s="22"/>
      <c r="O17" s="22"/>
      <c r="P17" s="22"/>
      <c r="Q17" s="21"/>
      <c r="R17" s="9" t="s">
        <v>15</v>
      </c>
      <c r="S17" s="2"/>
    </row>
    <row r="18" spans="1:19" s="1" customFormat="1" ht="23.1" customHeight="1">
      <c r="A18" s="9" t="s">
        <v>14</v>
      </c>
      <c r="B18" s="26"/>
      <c r="C18" s="26"/>
      <c r="D18" s="26"/>
      <c r="E18" s="23">
        <f>SUM(F18:G18)</f>
        <v>48</v>
      </c>
      <c r="F18" s="23">
        <v>34</v>
      </c>
      <c r="G18" s="23">
        <v>14</v>
      </c>
      <c r="H18" s="23"/>
      <c r="I18" s="23"/>
      <c r="J18" s="23"/>
      <c r="K18" s="22">
        <v>9.06</v>
      </c>
      <c r="L18" s="22">
        <v>12.94</v>
      </c>
      <c r="M18" s="22">
        <v>5.24</v>
      </c>
      <c r="N18" s="22"/>
      <c r="O18" s="22"/>
      <c r="P18" s="22"/>
      <c r="Q18" s="21"/>
      <c r="R18" s="9" t="s">
        <v>13</v>
      </c>
      <c r="S18" s="2"/>
    </row>
    <row r="19" spans="1:19" s="1" customFormat="1" ht="23.1" customHeight="1">
      <c r="A19" s="9" t="s">
        <v>12</v>
      </c>
      <c r="B19" s="9"/>
      <c r="C19" s="9"/>
      <c r="D19" s="9"/>
      <c r="E19" s="25" t="s">
        <v>11</v>
      </c>
      <c r="F19" s="25" t="s">
        <v>11</v>
      </c>
      <c r="G19" s="25" t="s">
        <v>11</v>
      </c>
      <c r="H19" s="25"/>
      <c r="I19" s="25"/>
      <c r="J19" s="25"/>
      <c r="K19" s="24" t="s">
        <v>11</v>
      </c>
      <c r="L19" s="24" t="s">
        <v>11</v>
      </c>
      <c r="M19" s="24" t="s">
        <v>11</v>
      </c>
      <c r="N19" s="24"/>
      <c r="O19" s="24"/>
      <c r="P19" s="24"/>
      <c r="Q19" s="21"/>
      <c r="R19" s="9" t="s">
        <v>10</v>
      </c>
      <c r="S19" s="2"/>
    </row>
    <row r="20" spans="1:19" s="1" customFormat="1" ht="23.1" customHeight="1">
      <c r="A20" s="9" t="s">
        <v>9</v>
      </c>
      <c r="B20" s="9"/>
      <c r="C20" s="9"/>
      <c r="D20" s="9"/>
      <c r="E20" s="23">
        <f>SUM(F20:G20)</f>
        <v>1612</v>
      </c>
      <c r="F20" s="23">
        <v>872</v>
      </c>
      <c r="G20" s="23">
        <v>740</v>
      </c>
      <c r="H20" s="23"/>
      <c r="I20" s="23"/>
      <c r="J20" s="23"/>
      <c r="K20" s="22">
        <v>304.22000000000003</v>
      </c>
      <c r="L20" s="22">
        <v>331.89</v>
      </c>
      <c r="M20" s="22">
        <v>276.97000000000003</v>
      </c>
      <c r="N20" s="22"/>
      <c r="O20" s="22"/>
      <c r="P20" s="22"/>
      <c r="Q20" s="21"/>
      <c r="R20" s="9" t="s">
        <v>8</v>
      </c>
    </row>
    <row r="21" spans="1:19" s="1" customFormat="1" ht="9" customHeight="1">
      <c r="A21" s="13"/>
      <c r="B21" s="11"/>
      <c r="C21" s="11"/>
      <c r="D21" s="20"/>
      <c r="E21" s="19"/>
      <c r="F21" s="19"/>
      <c r="G21" s="19"/>
      <c r="H21" s="19"/>
      <c r="I21" s="19"/>
      <c r="J21" s="19"/>
      <c r="K21" s="18"/>
      <c r="L21" s="18"/>
      <c r="M21" s="18"/>
      <c r="N21" s="18"/>
      <c r="O21" s="18"/>
      <c r="P21" s="18"/>
      <c r="Q21" s="12"/>
      <c r="R21" s="11"/>
    </row>
    <row r="22" spans="1:19" s="1" customFormat="1" ht="9" customHeight="1">
      <c r="A22" s="1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9" s="1" customFormat="1" ht="19.5" customHeight="1">
      <c r="A23" s="17" t="s">
        <v>7</v>
      </c>
      <c r="B23" s="16" t="s">
        <v>7</v>
      </c>
      <c r="C23" s="17" t="s">
        <v>6</v>
      </c>
      <c r="D23" s="17"/>
      <c r="E23" s="17"/>
      <c r="F23" s="17"/>
      <c r="G23" s="17"/>
      <c r="H23" s="17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9" s="1" customFormat="1" ht="19.5" customHeight="1">
      <c r="A24" s="2"/>
      <c r="B24" s="16" t="s">
        <v>5</v>
      </c>
      <c r="C24" s="2" t="s">
        <v>4</v>
      </c>
      <c r="D24" s="2"/>
      <c r="E24" s="2"/>
      <c r="F24" s="2"/>
      <c r="G24" s="2"/>
      <c r="H24" s="2"/>
      <c r="I24" s="2"/>
      <c r="J24" s="15"/>
      <c r="K24" s="15"/>
      <c r="L24" s="15"/>
      <c r="M24" s="2"/>
      <c r="N24" s="2"/>
      <c r="O24" s="2"/>
      <c r="P24" s="2"/>
      <c r="Q24" s="2"/>
      <c r="R24" s="2"/>
      <c r="S24" s="2"/>
    </row>
    <row r="25" spans="1:19" s="1" customFormat="1" ht="91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s="1" customFormat="1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s="1" customFormat="1" ht="17.25"/>
    <row r="28" spans="1:19" s="1" customFormat="1" ht="17.25">
      <c r="R28" s="1" t="s">
        <v>3</v>
      </c>
    </row>
    <row r="29" spans="1:19" s="1" customFormat="1" ht="17.25"/>
    <row r="30" spans="1:19" s="1" customFormat="1" ht="17.25"/>
  </sheetData>
  <mergeCells count="12">
    <mergeCell ref="Q4:R8"/>
    <mergeCell ref="E5:J5"/>
    <mergeCell ref="K5:P5"/>
    <mergeCell ref="E6:G6"/>
    <mergeCell ref="H6:J6"/>
    <mergeCell ref="K6:M6"/>
    <mergeCell ref="N6:P6"/>
    <mergeCell ref="A9:D9"/>
    <mergeCell ref="A10:D10"/>
    <mergeCell ref="A4:D8"/>
    <mergeCell ref="E4:J4"/>
    <mergeCell ref="K4:P4"/>
  </mergeCells>
  <pageMargins left="0.55118110236220474" right="0.35433070866141736" top="0.51181102362204722" bottom="0.78740157480314965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2017-07-26T02:30:09Z</dcterms:modified>
</cp:coreProperties>
</file>