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20.3" sheetId="95" r:id="rId1"/>
  </sheets>
  <definedNames>
    <definedName name="_xlnm.Print_Area" localSheetId="0">'T-20.3'!$A$1:$P$23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95" l="1"/>
  <c r="I10" i="95"/>
  <c r="J10" i="95"/>
  <c r="K10" i="95"/>
  <c r="L10" i="95"/>
  <c r="E11" i="95"/>
  <c r="E12" i="95"/>
  <c r="E13" i="95"/>
  <c r="E10" i="95" s="1"/>
  <c r="E16" i="95"/>
  <c r="E17" i="95"/>
</calcChain>
</file>

<file path=xl/sharedStrings.xml><?xml version="1.0" encoding="utf-8"?>
<sst xmlns="http://schemas.openxmlformats.org/spreadsheetml/2006/main" count="94" uniqueCount="40">
  <si>
    <t>Total</t>
  </si>
  <si>
    <t>รวมยอด</t>
  </si>
  <si>
    <t>Table</t>
  </si>
  <si>
    <t>ตาราง</t>
  </si>
  <si>
    <t>-</t>
  </si>
  <si>
    <t>รวม</t>
  </si>
  <si>
    <t>2559 (2016)</t>
  </si>
  <si>
    <t>2558 (2015)</t>
  </si>
  <si>
    <t>Samroiyod District</t>
  </si>
  <si>
    <t>อำเภอสามร้อยยอด</t>
  </si>
  <si>
    <t>Huahin District</t>
  </si>
  <si>
    <t>อำเภอหัวหิน</t>
  </si>
  <si>
    <t>Pranburi District</t>
  </si>
  <si>
    <t>อำเภอปราณบุรี</t>
  </si>
  <si>
    <t>Bangsapannoi District</t>
  </si>
  <si>
    <t>อำเภอบางสะพานน้อย</t>
  </si>
  <si>
    <t>Bangsapan District</t>
  </si>
  <si>
    <t>อำเภอบางสะพาน</t>
  </si>
  <si>
    <t>Thapsakae District</t>
  </si>
  <si>
    <t>อำเภอทับสะแก</t>
  </si>
  <si>
    <t>Kuiburi District</t>
  </si>
  <si>
    <t>อำเภอกุยบุรี</t>
  </si>
  <si>
    <t>Mueang Prachuap Khiri Khan District</t>
  </si>
  <si>
    <t>อำเภอเมืองประจวบคีรีขันธ์</t>
  </si>
  <si>
    <t>District</t>
  </si>
  <si>
    <t>อำเภอ</t>
  </si>
  <si>
    <t>Source :   Regional Irrigation Office Prachuap Khiri Khan</t>
  </si>
  <si>
    <t xml:space="preserve">    ที่มา :   สำนักงานชลประทานจังหวัดประจวบคีรีขันธ์</t>
  </si>
  <si>
    <t>Weir</t>
  </si>
  <si>
    <t>Concrete</t>
  </si>
  <si>
    <t>Reservior</t>
  </si>
  <si>
    <t>อ่างเก็บน้ำ</t>
  </si>
  <si>
    <t>weir</t>
  </si>
  <si>
    <t>Floodgate</t>
  </si>
  <si>
    <t>ประตูระบายน้ำ</t>
  </si>
  <si>
    <t>ฝายคอนกรีต</t>
  </si>
  <si>
    <t>ประเภทแหล่งน้ำ  Type of water resources</t>
  </si>
  <si>
    <t>(ล้านลูกบาศก์เมตร   Millon cubic metre)</t>
  </si>
  <si>
    <t>Average Quantily of Water as Dammed Up by Type of Water Resources and District: 2015 - 2016</t>
  </si>
  <si>
    <t>ปริมาณน้ำที่เก็บเฉลี่ยทั้งปี จำแนกตามประเภทแหล่งน้ำ เป็นรายอำเภอ พ.ศ. 2558 - 2559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</si>
</sst>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8" formatCode="_(* #,##0.00_);_(* \(#,##0.00\);_(* &quot;-&quot;??_);_(@_)"/>
    <numFmt numFmtId="189" formatCode="_-* #,##0.0_-;\-* #,##0.0_-;_-* &quot;-&quot;??_-;_-@_-"/>
    <numFmt numFmtId="192" formatCode="#,##0.00_ ;\-#,##0.00\ 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AngsanaUPC"/>
    </font>
    <font>
      <sz val="10"/>
      <name val="Arial"/>
      <family val="2"/>
    </font>
    <font>
      <sz val="14"/>
      <name val="CordiaUP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8" fontId="7" fillId="0" borderId="0" applyFont="0" applyFill="0" applyBorder="0" applyAlignment="0" applyProtection="0"/>
    <xf numFmtId="0" fontId="7" fillId="0" borderId="0"/>
    <xf numFmtId="0" fontId="8" fillId="0" borderId="0"/>
    <xf numFmtId="188" fontId="7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0" fillId="0" borderId="0"/>
    <xf numFmtId="43" fontId="10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3" applyFont="1" applyBorder="1"/>
    <xf numFmtId="0" fontId="2" fillId="0" borderId="0" xfId="3" applyFont="1" applyBorder="1" applyAlignment="1">
      <alignment horizontal="center" vertical="center"/>
    </xf>
    <xf numFmtId="0" fontId="2" fillId="0" borderId="9" xfId="3" applyFont="1" applyBorder="1" applyAlignment="1">
      <alignment horizontal="left" vertical="center"/>
    </xf>
    <xf numFmtId="0" fontId="2" fillId="0" borderId="0" xfId="3" applyFont="1" applyBorder="1" applyAlignment="1">
      <alignment horizontal="left" vertical="center"/>
    </xf>
    <xf numFmtId="0" fontId="3" fillId="0" borderId="8" xfId="3" applyFont="1" applyBorder="1" applyAlignment="1">
      <alignment horizontal="center" vertical="center"/>
    </xf>
    <xf numFmtId="0" fontId="3" fillId="0" borderId="0" xfId="3" applyFont="1" applyBorder="1"/>
    <xf numFmtId="0" fontId="3" fillId="0" borderId="0" xfId="3" applyFont="1"/>
    <xf numFmtId="0" fontId="6" fillId="0" borderId="0" xfId="3" applyFont="1"/>
    <xf numFmtId="0" fontId="2" fillId="0" borderId="0" xfId="3" applyFont="1"/>
    <xf numFmtId="0" fontId="6" fillId="0" borderId="0" xfId="3" applyFont="1" applyBorder="1"/>
    <xf numFmtId="0" fontId="5" fillId="0" borderId="0" xfId="3" applyFont="1"/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2" fillId="0" borderId="0" xfId="3" applyFont="1" applyBorder="1"/>
    <xf numFmtId="0" fontId="2" fillId="0" borderId="4" xfId="3" applyFont="1" applyBorder="1"/>
    <xf numFmtId="0" fontId="2" fillId="0" borderId="5" xfId="3" applyFont="1" applyBorder="1"/>
    <xf numFmtId="0" fontId="2" fillId="0" borderId="11" xfId="3" applyFont="1" applyBorder="1"/>
    <xf numFmtId="0" fontId="3" fillId="0" borderId="4" xfId="3" applyFont="1" applyBorder="1" applyAlignment="1">
      <alignment horizontal="center" vertical="center" shrinkToFit="1"/>
    </xf>
    <xf numFmtId="0" fontId="3" fillId="0" borderId="11" xfId="3" applyFont="1" applyBorder="1" applyAlignment="1">
      <alignment horizontal="center" vertical="center" shrinkToFit="1"/>
    </xf>
    <xf numFmtId="0" fontId="3" fillId="0" borderId="0" xfId="3" applyFont="1" applyBorder="1" applyAlignment="1">
      <alignment horizontal="center" vertical="center" shrinkToFit="1"/>
    </xf>
    <xf numFmtId="0" fontId="3" fillId="0" borderId="9" xfId="3" applyFont="1" applyBorder="1" applyAlignment="1">
      <alignment horizontal="center" vertical="center" shrinkToFit="1"/>
    </xf>
    <xf numFmtId="0" fontId="3" fillId="0" borderId="7" xfId="3" applyFont="1" applyBorder="1" applyAlignment="1">
      <alignment horizontal="center" vertical="center" shrinkToFit="1"/>
    </xf>
    <xf numFmtId="0" fontId="3" fillId="0" borderId="10" xfId="3" applyFont="1" applyBorder="1" applyAlignment="1">
      <alignment horizontal="center" vertical="center" shrinkToFit="1"/>
    </xf>
    <xf numFmtId="0" fontId="3" fillId="0" borderId="6" xfId="3" applyFont="1" applyBorder="1" applyAlignment="1">
      <alignment horizontal="center" vertical="center" shrinkToFit="1"/>
    </xf>
    <xf numFmtId="0" fontId="3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0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center" vertical="center" shrinkToFit="1"/>
    </xf>
    <xf numFmtId="0" fontId="3" fillId="0" borderId="7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horizontal="center"/>
    </xf>
    <xf numFmtId="189" fontId="2" fillId="0" borderId="2" xfId="4" applyNumberFormat="1" applyFont="1" applyBorder="1" applyAlignment="1">
      <alignment horizontal="right" vertical="center"/>
    </xf>
    <xf numFmtId="0" fontId="2" fillId="0" borderId="1" xfId="3" applyFont="1" applyBorder="1" applyAlignment="1">
      <alignment horizontal="center" vertical="center"/>
    </xf>
    <xf numFmtId="192" fontId="2" fillId="0" borderId="2" xfId="4" applyNumberFormat="1" applyFont="1" applyBorder="1" applyAlignment="1">
      <alignment horizontal="right" vertical="center"/>
    </xf>
    <xf numFmtId="0" fontId="3" fillId="0" borderId="8" xfId="3" applyFont="1" applyBorder="1" applyAlignment="1">
      <alignment horizontal="center" vertical="center" shrinkToFit="1"/>
    </xf>
    <xf numFmtId="0" fontId="3" fillId="0" borderId="3" xfId="3" applyFont="1" applyBorder="1" applyAlignment="1">
      <alignment horizontal="center" vertical="center" shrinkToFit="1"/>
    </xf>
    <xf numFmtId="0" fontId="3" fillId="0" borderId="4" xfId="3" applyFont="1" applyBorder="1" applyAlignment="1">
      <alignment horizontal="center" vertical="center" shrinkToFit="1"/>
    </xf>
    <xf numFmtId="0" fontId="3" fillId="0" borderId="2" xfId="3" applyFont="1" applyBorder="1" applyAlignment="1">
      <alignment horizontal="center" vertical="center" shrinkToFit="1"/>
    </xf>
    <xf numFmtId="0" fontId="2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12" xfId="3" quotePrefix="1" applyFont="1" applyBorder="1" applyAlignment="1">
      <alignment horizontal="center" vertical="center"/>
    </xf>
    <xf numFmtId="0" fontId="3" fillId="0" borderId="13" xfId="3" quotePrefix="1" applyFont="1" applyBorder="1" applyAlignment="1">
      <alignment horizontal="center" vertical="center"/>
    </xf>
    <xf numFmtId="189" fontId="2" fillId="0" borderId="6" xfId="4" applyNumberFormat="1" applyFont="1" applyBorder="1" applyAlignment="1"/>
    <xf numFmtId="192" fontId="2" fillId="0" borderId="2" xfId="4" applyNumberFormat="1" applyFont="1" applyBorder="1" applyAlignment="1">
      <alignment vertical="center"/>
    </xf>
    <xf numFmtId="189" fontId="2" fillId="0" borderId="2" xfId="4" applyNumberFormat="1" applyFont="1" applyBorder="1" applyAlignment="1">
      <alignment vertical="center"/>
    </xf>
    <xf numFmtId="192" fontId="3" fillId="0" borderId="3" xfId="4" applyNumberFormat="1" applyFont="1" applyBorder="1" applyAlignment="1">
      <alignment vertical="center"/>
    </xf>
    <xf numFmtId="189" fontId="3" fillId="0" borderId="2" xfId="4" applyNumberFormat="1" applyFont="1" applyBorder="1" applyAlignment="1">
      <alignment horizontal="right" vertical="center"/>
    </xf>
    <xf numFmtId="189" fontId="3" fillId="0" borderId="3" xfId="4" applyNumberFormat="1" applyFont="1" applyBorder="1" applyAlignment="1">
      <alignment vertical="center"/>
    </xf>
    <xf numFmtId="0" fontId="3" fillId="0" borderId="0" xfId="3" applyFont="1" applyBorder="1" applyAlignment="1">
      <alignment horizontal="right"/>
    </xf>
  </cellXfs>
  <cellStyles count="17">
    <cellStyle name="Comma 2" xfId="13"/>
    <cellStyle name="Comma 2 2" xfId="16"/>
    <cellStyle name="Comma_Chapter13" xfId="7"/>
    <cellStyle name="Normal 2" xfId="6"/>
    <cellStyle name="Normal 2 2" xfId="11"/>
    <cellStyle name="Normal 2 3" xfId="15"/>
    <cellStyle name="Normal 3" xfId="14"/>
    <cellStyle name="Normal 5" xfId="12"/>
    <cellStyle name="Normal_Chapter13" xfId="8"/>
    <cellStyle name="เครื่องหมายจุลภาค 2" xfId="2"/>
    <cellStyle name="จุลภาค 2" xfId="4"/>
    <cellStyle name="จุลภาค 3" xfId="5"/>
    <cellStyle name="จุลภาค 4" xfId="10"/>
    <cellStyle name="ปกติ" xfId="0" builtinId="0"/>
    <cellStyle name="ปกติ 2" xfId="1"/>
    <cellStyle name="ปกติ 3" xfId="3"/>
    <cellStyle name="ปกติ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20</xdr:row>
      <xdr:rowOff>76200</xdr:rowOff>
    </xdr:from>
    <xdr:to>
      <xdr:col>14</xdr:col>
      <xdr:colOff>276225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34850" y="5219700"/>
          <a:ext cx="2762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2552700</xdr:colOff>
      <xdr:row>0</xdr:row>
      <xdr:rowOff>0</xdr:rowOff>
    </xdr:from>
    <xdr:to>
      <xdr:col>16</xdr:col>
      <xdr:colOff>200025</xdr:colOff>
      <xdr:row>23</xdr:row>
      <xdr:rowOff>19050</xdr:rowOff>
    </xdr:to>
    <xdr:grpSp>
      <xdr:nvGrpSpPr>
        <xdr:cNvPr id="3" name="Group 444"/>
        <xdr:cNvGrpSpPr>
          <a:grpSpLocks/>
        </xdr:cNvGrpSpPr>
      </xdr:nvGrpSpPr>
      <xdr:grpSpPr bwMode="auto">
        <a:xfrm>
          <a:off x="13525500" y="0"/>
          <a:ext cx="1152525" cy="6762750"/>
          <a:chOff x="999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31" y="730"/>
            <a:ext cx="34" cy="4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9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178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3"/>
  <sheetViews>
    <sheetView showGridLines="0" tabSelected="1" view="pageBreakPreview" topLeftCell="A5" zoomScaleNormal="100" zoomScaleSheetLayoutView="100" workbookViewId="0">
      <selection activeCell="K14" sqref="K14"/>
    </sheetView>
  </sheetViews>
  <sheetFormatPr defaultColWidth="11.375" defaultRowHeight="20.100000000000001" customHeight="1"/>
  <cols>
    <col min="1" max="1" width="2.125" style="11" customWidth="1"/>
    <col min="2" max="2" width="7.5" style="11" customWidth="1"/>
    <col min="3" max="3" width="7.875" style="11" customWidth="1"/>
    <col min="4" max="4" width="9.25" style="11" customWidth="1"/>
    <col min="5" max="5" width="16.25" style="11" customWidth="1"/>
    <col min="6" max="8" width="14.125" style="11" customWidth="1"/>
    <col min="9" max="9" width="14.625" style="11" customWidth="1"/>
    <col min="10" max="10" width="13.625" style="11" customWidth="1"/>
    <col min="11" max="12" width="14.125" style="11" customWidth="1"/>
    <col min="13" max="13" width="2.125" style="1" customWidth="1"/>
    <col min="14" max="14" width="36.375" style="11" customWidth="1"/>
    <col min="15" max="15" width="2.875" style="1" customWidth="1"/>
    <col min="16" max="16" width="6.75" style="11" customWidth="1"/>
    <col min="17" max="16384" width="11.375" style="11"/>
  </cols>
  <sheetData>
    <row r="1" spans="1:15" s="33" customFormat="1" ht="20.100000000000001" customHeight="1">
      <c r="B1" s="33" t="s">
        <v>3</v>
      </c>
      <c r="C1" s="35">
        <v>20.3</v>
      </c>
      <c r="D1" s="33" t="s">
        <v>39</v>
      </c>
      <c r="M1" s="34"/>
      <c r="O1" s="34"/>
    </row>
    <row r="2" spans="1:15" s="27" customFormat="1" ht="20.100000000000001" customHeight="1">
      <c r="B2" s="33" t="s">
        <v>2</v>
      </c>
      <c r="C2" s="35">
        <v>20.3</v>
      </c>
      <c r="D2" s="33" t="s">
        <v>38</v>
      </c>
      <c r="M2" s="28"/>
      <c r="O2" s="28"/>
    </row>
    <row r="3" spans="1:15" s="7" customFormat="1" ht="6" customHeight="1">
      <c r="C3" s="42"/>
      <c r="L3" s="60"/>
      <c r="M3" s="60"/>
      <c r="N3" s="60"/>
      <c r="O3" s="6"/>
    </row>
    <row r="4" spans="1:15" s="8" customFormat="1" ht="20.100000000000001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60" t="s">
        <v>37</v>
      </c>
      <c r="M4" s="60"/>
      <c r="N4" s="60"/>
      <c r="O4" s="10"/>
    </row>
    <row r="5" spans="1:15" s="51" customFormat="1" ht="20.100000000000001" customHeight="1">
      <c r="A5" s="22" t="s">
        <v>25</v>
      </c>
      <c r="B5" s="22"/>
      <c r="C5" s="22"/>
      <c r="D5" s="23"/>
      <c r="E5" s="40" t="s">
        <v>36</v>
      </c>
      <c r="F5" s="39"/>
      <c r="G5" s="39"/>
      <c r="H5" s="39"/>
      <c r="I5" s="39"/>
      <c r="J5" s="39"/>
      <c r="K5" s="39"/>
      <c r="L5" s="39"/>
      <c r="M5" s="38" t="s">
        <v>24</v>
      </c>
      <c r="N5" s="37"/>
      <c r="O5" s="28"/>
    </row>
    <row r="6" spans="1:15" s="51" customFormat="1" ht="20.100000000000001" customHeight="1">
      <c r="A6" s="20"/>
      <c r="B6" s="20"/>
      <c r="C6" s="20"/>
      <c r="D6" s="21"/>
      <c r="E6" s="53" t="s">
        <v>7</v>
      </c>
      <c r="F6" s="52"/>
      <c r="G6" s="52"/>
      <c r="H6" s="52"/>
      <c r="I6" s="53" t="s">
        <v>6</v>
      </c>
      <c r="J6" s="52"/>
      <c r="K6" s="52"/>
      <c r="L6" s="52"/>
      <c r="M6" s="30"/>
      <c r="N6" s="29"/>
      <c r="O6" s="28"/>
    </row>
    <row r="7" spans="1:15" s="51" customFormat="1" ht="20.100000000000001" customHeight="1">
      <c r="A7" s="20"/>
      <c r="B7" s="20"/>
      <c r="C7" s="20"/>
      <c r="D7" s="21"/>
      <c r="E7" s="46" t="s">
        <v>5</v>
      </c>
      <c r="F7" s="5" t="s">
        <v>31</v>
      </c>
      <c r="G7" s="5" t="s">
        <v>35</v>
      </c>
      <c r="H7" s="5" t="s">
        <v>34</v>
      </c>
      <c r="I7" s="47" t="s">
        <v>5</v>
      </c>
      <c r="J7" s="5" t="s">
        <v>31</v>
      </c>
      <c r="K7" s="5" t="s">
        <v>35</v>
      </c>
      <c r="L7" s="5" t="s">
        <v>34</v>
      </c>
      <c r="M7" s="30"/>
      <c r="N7" s="29"/>
      <c r="O7" s="28"/>
    </row>
    <row r="8" spans="1:15" s="51" customFormat="1" ht="20.100000000000001" customHeight="1">
      <c r="A8" s="20"/>
      <c r="B8" s="20"/>
      <c r="C8" s="20"/>
      <c r="D8" s="21"/>
      <c r="E8" s="36" t="s">
        <v>0</v>
      </c>
      <c r="F8" s="41" t="s">
        <v>30</v>
      </c>
      <c r="G8" s="41" t="s">
        <v>29</v>
      </c>
      <c r="H8" s="41" t="s">
        <v>33</v>
      </c>
      <c r="I8" s="49" t="s">
        <v>0</v>
      </c>
      <c r="J8" s="41" t="s">
        <v>30</v>
      </c>
      <c r="K8" s="41" t="s">
        <v>29</v>
      </c>
      <c r="L8" s="41" t="s">
        <v>33</v>
      </c>
      <c r="M8" s="30"/>
      <c r="N8" s="29"/>
      <c r="O8" s="28"/>
    </row>
    <row r="9" spans="1:15" s="51" customFormat="1" ht="20.100000000000001" customHeight="1">
      <c r="A9" s="18"/>
      <c r="B9" s="18"/>
      <c r="C9" s="18"/>
      <c r="D9" s="19"/>
      <c r="E9" s="48"/>
      <c r="F9" s="32"/>
      <c r="G9" s="32" t="s">
        <v>28</v>
      </c>
      <c r="H9" s="32"/>
      <c r="I9" s="24"/>
      <c r="J9" s="32"/>
      <c r="K9" s="32" t="s">
        <v>32</v>
      </c>
      <c r="L9" s="32"/>
      <c r="M9" s="13"/>
      <c r="N9" s="12"/>
      <c r="O9" s="28"/>
    </row>
    <row r="10" spans="1:15" s="51" customFormat="1" ht="24.95" customHeight="1">
      <c r="A10" s="29" t="s">
        <v>1</v>
      </c>
      <c r="B10" s="29"/>
      <c r="C10" s="29"/>
      <c r="D10" s="31"/>
      <c r="E10" s="59">
        <f>SUM(E11:E18)</f>
        <v>153.59</v>
      </c>
      <c r="F10" s="59">
        <f>SUM(F11:F18)</f>
        <v>153.59</v>
      </c>
      <c r="G10" s="58" t="s">
        <v>4</v>
      </c>
      <c r="H10" s="58" t="s">
        <v>4</v>
      </c>
      <c r="I10" s="57">
        <f>SUM(I11:I18)</f>
        <v>125.07</v>
      </c>
      <c r="J10" s="57">
        <f>SUM(J11:J18)</f>
        <v>125.07</v>
      </c>
      <c r="K10" s="57">
        <f>SUM(K11:K18)</f>
        <v>0</v>
      </c>
      <c r="L10" s="57">
        <f>SUM(L11:L18)</f>
        <v>0</v>
      </c>
      <c r="M10" s="41"/>
      <c r="N10" s="25" t="s">
        <v>0</v>
      </c>
      <c r="O10" s="25"/>
    </row>
    <row r="11" spans="1:15" s="26" customFormat="1" ht="24.95" customHeight="1">
      <c r="A11" s="50" t="s">
        <v>23</v>
      </c>
      <c r="B11" s="4"/>
      <c r="C11" s="4"/>
      <c r="D11" s="3"/>
      <c r="E11" s="56">
        <f>SUM(F11:H11)</f>
        <v>6.6</v>
      </c>
      <c r="F11" s="56">
        <v>6.6</v>
      </c>
      <c r="G11" s="43" t="s">
        <v>4</v>
      </c>
      <c r="H11" s="43" t="s">
        <v>4</v>
      </c>
      <c r="I11" s="55">
        <v>4.62</v>
      </c>
      <c r="J11" s="55">
        <v>4.62</v>
      </c>
      <c r="K11" s="45" t="s">
        <v>4</v>
      </c>
      <c r="L11" s="45" t="s">
        <v>4</v>
      </c>
      <c r="M11" s="44"/>
      <c r="N11" s="4" t="s">
        <v>22</v>
      </c>
      <c r="O11" s="2"/>
    </row>
    <row r="12" spans="1:15" s="26" customFormat="1" ht="24.95" customHeight="1">
      <c r="A12" s="50" t="s">
        <v>21</v>
      </c>
      <c r="B12" s="4"/>
      <c r="C12" s="4"/>
      <c r="D12" s="3"/>
      <c r="E12" s="56">
        <f>SUM(F12:H12)</f>
        <v>29.88</v>
      </c>
      <c r="F12" s="56">
        <v>29.88</v>
      </c>
      <c r="G12" s="43" t="s">
        <v>4</v>
      </c>
      <c r="H12" s="43" t="s">
        <v>4</v>
      </c>
      <c r="I12" s="55">
        <v>24.29</v>
      </c>
      <c r="J12" s="55">
        <v>24.29</v>
      </c>
      <c r="K12" s="45" t="s">
        <v>4</v>
      </c>
      <c r="L12" s="45" t="s">
        <v>4</v>
      </c>
      <c r="M12" s="44"/>
      <c r="N12" s="4" t="s">
        <v>20</v>
      </c>
      <c r="O12" s="2"/>
    </row>
    <row r="13" spans="1:15" s="26" customFormat="1" ht="24.95" customHeight="1">
      <c r="A13" s="50" t="s">
        <v>19</v>
      </c>
      <c r="B13" s="4"/>
      <c r="C13" s="4"/>
      <c r="D13" s="3"/>
      <c r="E13" s="56">
        <f>SUM(F13:H13)</f>
        <v>10.48</v>
      </c>
      <c r="F13" s="56">
        <v>10.48</v>
      </c>
      <c r="G13" s="43" t="s">
        <v>4</v>
      </c>
      <c r="H13" s="43" t="s">
        <v>4</v>
      </c>
      <c r="I13" s="55">
        <v>8.89</v>
      </c>
      <c r="J13" s="55">
        <v>8.89</v>
      </c>
      <c r="K13" s="45" t="s">
        <v>4</v>
      </c>
      <c r="L13" s="45" t="s">
        <v>4</v>
      </c>
      <c r="M13" s="44"/>
      <c r="N13" s="4" t="s">
        <v>18</v>
      </c>
      <c r="O13" s="2"/>
    </row>
    <row r="14" spans="1:15" s="26" customFormat="1" ht="24.95" customHeight="1">
      <c r="A14" s="50" t="s">
        <v>17</v>
      </c>
      <c r="B14" s="4"/>
      <c r="C14" s="4"/>
      <c r="D14" s="3"/>
      <c r="E14" s="43" t="s">
        <v>4</v>
      </c>
      <c r="F14" s="43" t="s">
        <v>4</v>
      </c>
      <c r="G14" s="43" t="s">
        <v>4</v>
      </c>
      <c r="H14" s="43" t="s">
        <v>4</v>
      </c>
      <c r="I14" s="45" t="s">
        <v>4</v>
      </c>
      <c r="J14" s="45" t="s">
        <v>4</v>
      </c>
      <c r="K14" s="45" t="s">
        <v>4</v>
      </c>
      <c r="L14" s="45" t="s">
        <v>4</v>
      </c>
      <c r="M14" s="44"/>
      <c r="N14" s="4" t="s">
        <v>16</v>
      </c>
      <c r="O14" s="2"/>
    </row>
    <row r="15" spans="1:15" s="26" customFormat="1" ht="24.95" customHeight="1">
      <c r="A15" s="50" t="s">
        <v>15</v>
      </c>
      <c r="B15" s="4"/>
      <c r="C15" s="4"/>
      <c r="D15" s="3"/>
      <c r="E15" s="43" t="s">
        <v>4</v>
      </c>
      <c r="F15" s="43" t="s">
        <v>4</v>
      </c>
      <c r="G15" s="43" t="s">
        <v>4</v>
      </c>
      <c r="H15" s="43" t="s">
        <v>4</v>
      </c>
      <c r="I15" s="45" t="s">
        <v>4</v>
      </c>
      <c r="J15" s="45" t="s">
        <v>4</v>
      </c>
      <c r="K15" s="45" t="s">
        <v>4</v>
      </c>
      <c r="L15" s="45" t="s">
        <v>4</v>
      </c>
      <c r="M15" s="44"/>
      <c r="N15" s="4" t="s">
        <v>14</v>
      </c>
      <c r="O15" s="2"/>
    </row>
    <row r="16" spans="1:15" s="26" customFormat="1" ht="24.95" customHeight="1">
      <c r="A16" s="50" t="s">
        <v>13</v>
      </c>
      <c r="B16" s="4"/>
      <c r="C16" s="4"/>
      <c r="D16" s="3"/>
      <c r="E16" s="56">
        <f>SUM(F16:H16)</f>
        <v>104.61</v>
      </c>
      <c r="F16" s="56">
        <v>104.61</v>
      </c>
      <c r="G16" s="43" t="s">
        <v>4</v>
      </c>
      <c r="H16" s="43" t="s">
        <v>4</v>
      </c>
      <c r="I16" s="55">
        <v>83.6</v>
      </c>
      <c r="J16" s="55">
        <v>83.6</v>
      </c>
      <c r="K16" s="45" t="s">
        <v>4</v>
      </c>
      <c r="L16" s="45" t="s">
        <v>4</v>
      </c>
      <c r="M16" s="44"/>
      <c r="N16" s="4" t="s">
        <v>12</v>
      </c>
      <c r="O16" s="2"/>
    </row>
    <row r="17" spans="1:15" s="26" customFormat="1" ht="24.95" customHeight="1">
      <c r="A17" s="50" t="s">
        <v>11</v>
      </c>
      <c r="B17" s="4"/>
      <c r="C17" s="4"/>
      <c r="D17" s="3"/>
      <c r="E17" s="56">
        <f>SUM(F17:H17)</f>
        <v>2.02</v>
      </c>
      <c r="F17" s="56">
        <v>2.02</v>
      </c>
      <c r="G17" s="43" t="s">
        <v>4</v>
      </c>
      <c r="H17" s="43" t="s">
        <v>4</v>
      </c>
      <c r="I17" s="55">
        <v>3.67</v>
      </c>
      <c r="J17" s="55">
        <v>3.67</v>
      </c>
      <c r="K17" s="45" t="s">
        <v>4</v>
      </c>
      <c r="L17" s="45" t="s">
        <v>4</v>
      </c>
      <c r="M17" s="44"/>
      <c r="N17" s="4" t="s">
        <v>10</v>
      </c>
      <c r="O17" s="2"/>
    </row>
    <row r="18" spans="1:15" s="26" customFormat="1" ht="24.95" customHeight="1">
      <c r="A18" s="50" t="s">
        <v>9</v>
      </c>
      <c r="B18" s="4"/>
      <c r="C18" s="4"/>
      <c r="D18" s="3"/>
      <c r="E18" s="43" t="s">
        <v>4</v>
      </c>
      <c r="F18" s="43" t="s">
        <v>4</v>
      </c>
      <c r="G18" s="43" t="s">
        <v>4</v>
      </c>
      <c r="H18" s="43" t="s">
        <v>4</v>
      </c>
      <c r="I18" s="45" t="s">
        <v>4</v>
      </c>
      <c r="J18" s="45" t="s">
        <v>4</v>
      </c>
      <c r="K18" s="45" t="s">
        <v>4</v>
      </c>
      <c r="L18" s="45" t="s">
        <v>4</v>
      </c>
      <c r="M18" s="44"/>
      <c r="N18" s="4" t="s">
        <v>8</v>
      </c>
      <c r="O18" s="2"/>
    </row>
    <row r="19" spans="1:15" s="9" customFormat="1" ht="9" customHeight="1">
      <c r="A19" s="15"/>
      <c r="B19" s="15"/>
      <c r="C19" s="15"/>
      <c r="D19" s="17"/>
      <c r="E19" s="54"/>
      <c r="F19" s="54"/>
      <c r="G19" s="54"/>
      <c r="H19" s="54"/>
      <c r="I19" s="54"/>
      <c r="J19" s="54"/>
      <c r="K19" s="54"/>
      <c r="L19" s="54"/>
      <c r="M19" s="16"/>
      <c r="N19" s="15"/>
      <c r="O19" s="14"/>
    </row>
    <row r="20" spans="1:15" s="9" customFormat="1" ht="9" customHeight="1">
      <c r="M20" s="14"/>
      <c r="O20" s="14"/>
    </row>
    <row r="21" spans="1:15" s="9" customFormat="1" ht="20.100000000000001" customHeight="1">
      <c r="B21" s="9" t="s">
        <v>27</v>
      </c>
      <c r="M21" s="14"/>
      <c r="O21" s="14"/>
    </row>
    <row r="22" spans="1:15" s="9" customFormat="1" ht="20.100000000000001" customHeight="1">
      <c r="B22" s="9" t="s">
        <v>26</v>
      </c>
      <c r="M22" s="14"/>
      <c r="O22" s="14"/>
    </row>
    <row r="23" spans="1:15" s="11" customFormat="1" ht="89.25" customHeight="1">
      <c r="M23" s="1"/>
      <c r="O23" s="1"/>
    </row>
  </sheetData>
  <mergeCells count="8">
    <mergeCell ref="A10:D10"/>
    <mergeCell ref="L3:N3"/>
    <mergeCell ref="L4:N4"/>
    <mergeCell ref="E5:L5"/>
    <mergeCell ref="M5:N9"/>
    <mergeCell ref="E6:H6"/>
    <mergeCell ref="I6:L6"/>
    <mergeCell ref="A5:D9"/>
  </mergeCells>
  <pageMargins left="0.55118110236220474" right="0.35433070866141736" top="0.51181102362204722" bottom="0.78740157480314965" header="0.51181102362204722" footer="0.51181102362204722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2017-07-26T03:36:53Z</dcterms:modified>
</cp:coreProperties>
</file>