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2.3" sheetId="1" r:id="rId1"/>
  </sheets>
  <definedNames>
    <definedName name="_xlnm.Print_Area" localSheetId="0">'T-12.3'!$A$1:$P$36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K28" i="1"/>
  <c r="J28" i="1"/>
  <c r="L27" i="1"/>
  <c r="K27" i="1"/>
  <c r="J27" i="1"/>
  <c r="J26" i="1"/>
  <c r="L25" i="1"/>
  <c r="K25" i="1"/>
  <c r="J25" i="1"/>
  <c r="L24" i="1"/>
  <c r="J24" i="1"/>
  <c r="L23" i="1"/>
  <c r="K23" i="1"/>
  <c r="J23" i="1"/>
  <c r="L22" i="1"/>
  <c r="J22" i="1"/>
  <c r="L21" i="1"/>
  <c r="K21" i="1"/>
  <c r="J21" i="1"/>
  <c r="L20" i="1"/>
  <c r="J20" i="1"/>
  <c r="J19" i="1"/>
  <c r="J18" i="1"/>
  <c r="L16" i="1"/>
  <c r="K16" i="1"/>
  <c r="J16" i="1"/>
  <c r="K15" i="1"/>
  <c r="J15" i="1"/>
  <c r="K14" i="1"/>
  <c r="J14" i="1"/>
  <c r="L13" i="1"/>
  <c r="K13" i="1"/>
  <c r="J13" i="1"/>
  <c r="J12" i="1"/>
  <c r="L11" i="1"/>
  <c r="J11" i="1"/>
  <c r="L10" i="1"/>
  <c r="K10" i="1"/>
  <c r="J10" i="1"/>
  <c r="L9" i="1"/>
  <c r="K9" i="1"/>
  <c r="J9" i="1"/>
  <c r="L8" i="1"/>
  <c r="K8" i="1"/>
  <c r="J8" i="1"/>
  <c r="F8" i="1"/>
</calcChain>
</file>

<file path=xl/sharedStrings.xml><?xml version="1.0" encoding="utf-8"?>
<sst xmlns="http://schemas.openxmlformats.org/spreadsheetml/2006/main" count="88" uniqueCount="65">
  <si>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</si>
  <si>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</si>
  <si>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</si>
  <si>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</si>
  <si>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</si>
  <si>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</si>
  <si>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</si>
  <si>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</si>
  <si>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(2013)</t>
  </si>
  <si>
    <t>(2014)</t>
  </si>
  <si>
    <t>(2015)</t>
  </si>
  <si>
    <t>(2016)</t>
  </si>
  <si>
    <t>2557</t>
  </si>
  <si>
    <t>2558</t>
  </si>
  <si>
    <t>2559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</si>
  <si>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</si>
  <si>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</si>
  <si>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</si>
  <si>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</si>
  <si>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</si>
  <si>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</si>
  <si>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</si>
  <si>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</si>
  <si>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</si>
  <si>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</si>
  <si>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</si>
  <si>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</si>
  <si>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</si>
  <si>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</si>
  <si>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</si>
  <si>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</si>
  <si>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</si>
  <si>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</si>
  <si>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</si>
  <si>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</si>
  <si>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</si>
  <si>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</si>
  <si>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</si>
  <si>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</si>
  <si>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</si>
  <si>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</si>
  <si>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</si>
  <si>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</si>
  <si>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</si>
  <si>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</si>
  <si>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</si>
  <si>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</si>
  <si>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</si>
  <si>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</si>
  <si>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</si>
  <si>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</si>
  <si>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</si>
  <si>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</si>
  <si>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</si>
  <si>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</si>
  <si>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</si>
  <si>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</si>
  <si>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</si>
  <si>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</si>
  <si>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</si>
  <si>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</si>
  <si>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</si>
  <si>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</si>
  <si>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สำนักงานอุตสาหกรรมจังหวัดบุรีรัมย์</t>
  </si>
  <si>
    <t xml:space="preserve">  Source:   Buri Ram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</si>
</sst>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vertical="center" indent="4"/>
    </xf>
    <xf numFmtId="3" fontId="1" fillId="0" borderId="2" xfId="0" applyNumberFormat="1" applyFont="1" applyBorder="1" applyAlignment="1">
      <alignment horizontal="right" vertical="center" indent="4"/>
    </xf>
    <xf numFmtId="187" fontId="1" fillId="0" borderId="6" xfId="0" applyNumberFormat="1" applyFont="1" applyBorder="1" applyAlignment="1">
      <alignment horizontal="right" vertical="center" indent="5"/>
    </xf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 indent="4"/>
    </xf>
    <xf numFmtId="3" fontId="3" fillId="0" borderId="9" xfId="0" applyNumberFormat="1" applyFont="1" applyBorder="1" applyAlignment="1">
      <alignment horizontal="right" vertical="center" indent="4"/>
    </xf>
    <xf numFmtId="187" fontId="3" fillId="0" borderId="6" xfId="0" applyNumberFormat="1" applyFont="1" applyBorder="1" applyAlignment="1">
      <alignment horizontal="right" vertical="center" indent="5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4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82482</xdr:colOff>
      <xdr:row>0</xdr:row>
      <xdr:rowOff>9525</xdr:rowOff>
    </xdr:from>
    <xdr:to>
      <xdr:col>16</xdr:col>
      <xdr:colOff>63432</xdr:colOff>
      <xdr:row>36</xdr:row>
      <xdr:rowOff>19050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378882" y="9525"/>
          <a:ext cx="409575" cy="6715125"/>
          <a:chOff x="1005" y="1"/>
          <a:chExt cx="47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337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62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0"/>
  <sheetViews>
    <sheetView showGridLines="0" tabSelected="1" workbookViewId="0">
      <selection activeCell="K33" sqref="K33"/>
    </sheetView>
  </sheetViews>
  <sheetFormatPr defaultRowHeight="18.75" x14ac:dyDescent="0.3"/>
  <cols>
    <col min="1" max="1" width="1.7109375" style="13" customWidth="1"/>
    <col min="2" max="2" width="5.85546875" style="13" customWidth="1"/>
    <col min="3" max="4" width="5.28515625" style="13" customWidth="1"/>
    <col min="5" max="5" width="9.85546875" style="13" customWidth="1"/>
    <col min="6" max="6" width="15.85546875" style="13" hidden="1" customWidth="1"/>
    <col min="7" max="7" width="15.7109375" style="13" customWidth="1"/>
    <col min="8" max="8" width="15.85546875" style="13" customWidth="1"/>
    <col min="9" max="9" width="16.28515625" style="13" customWidth="1"/>
    <col min="10" max="10" width="17.140625" style="13" hidden="1" customWidth="1"/>
    <col min="11" max="12" width="17.140625" style="13" customWidth="1"/>
    <col min="13" max="13" width="1.42578125" style="13" customWidth="1"/>
    <col min="14" max="14" width="27.85546875" style="13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ht="18.75" customHeight="1" x14ac:dyDescent="0.3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.75" customHeight="1" x14ac:dyDescent="0.3">
      <c r="A2" s="4"/>
      <c r="B2" s="1" t="s">
        <v>2</v>
      </c>
      <c r="C2" s="2">
        <v>12.3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 x14ac:dyDescent="0.3">
      <c r="A4" s="7"/>
      <c r="B4" s="7"/>
      <c r="C4" s="7"/>
      <c r="D4" s="7"/>
      <c r="E4" s="7"/>
      <c r="F4" s="8"/>
      <c r="G4" s="9"/>
      <c r="H4" s="8"/>
      <c r="I4" s="9"/>
      <c r="J4" s="9"/>
      <c r="K4" s="10" t="s">
        <v>4</v>
      </c>
      <c r="L4" s="11"/>
      <c r="M4" s="12"/>
      <c r="N4" s="7"/>
      <c r="O4" s="6"/>
    </row>
    <row r="5" spans="1:15" s="13" customFormat="1" ht="13.5" customHeight="1" x14ac:dyDescent="0.3">
      <c r="A5" s="14" t="s">
        <v>5</v>
      </c>
      <c r="B5" s="14"/>
      <c r="C5" s="14"/>
      <c r="D5" s="14"/>
      <c r="E5" s="15"/>
      <c r="F5" s="16">
        <v>2556</v>
      </c>
      <c r="G5" s="16">
        <v>2557</v>
      </c>
      <c r="H5" s="16">
        <v>2558</v>
      </c>
      <c r="I5" s="16">
        <v>2559</v>
      </c>
      <c r="J5" s="16"/>
      <c r="K5" s="17" t="s">
        <v>6</v>
      </c>
      <c r="L5" s="18"/>
      <c r="M5" s="19" t="s">
        <v>7</v>
      </c>
      <c r="N5" s="14"/>
      <c r="O5" s="6"/>
    </row>
    <row r="6" spans="1:15" s="13" customFormat="1" ht="15.75" customHeight="1" x14ac:dyDescent="0.3">
      <c r="A6" s="14"/>
      <c r="B6" s="14"/>
      <c r="C6" s="14"/>
      <c r="D6" s="14"/>
      <c r="E6" s="15"/>
      <c r="F6" s="20" t="s">
        <v>8</v>
      </c>
      <c r="G6" s="20" t="s">
        <v>9</v>
      </c>
      <c r="H6" s="20" t="s">
        <v>10</v>
      </c>
      <c r="I6" s="20" t="s">
        <v>11</v>
      </c>
      <c r="J6" s="21" t="s">
        <v>12</v>
      </c>
      <c r="K6" s="21" t="s">
        <v>13</v>
      </c>
      <c r="L6" s="21" t="s">
        <v>14</v>
      </c>
      <c r="M6" s="19"/>
      <c r="N6" s="14"/>
      <c r="O6" s="6"/>
    </row>
    <row r="7" spans="1:15" s="13" customFormat="1" ht="15.75" customHeight="1" x14ac:dyDescent="0.3">
      <c r="A7" s="22"/>
      <c r="B7" s="22"/>
      <c r="C7" s="22"/>
      <c r="D7" s="22"/>
      <c r="E7" s="22"/>
      <c r="F7" s="23"/>
      <c r="G7" s="24"/>
      <c r="H7" s="23"/>
      <c r="I7" s="24"/>
      <c r="J7" s="24" t="s">
        <v>9</v>
      </c>
      <c r="K7" s="24" t="s">
        <v>10</v>
      </c>
      <c r="L7" s="24" t="s">
        <v>11</v>
      </c>
      <c r="M7" s="25"/>
      <c r="N7" s="22"/>
      <c r="O7" s="6"/>
    </row>
    <row r="8" spans="1:15" ht="18" customHeight="1" x14ac:dyDescent="0.3">
      <c r="A8" s="26" t="s">
        <v>15</v>
      </c>
      <c r="B8" s="26"/>
      <c r="C8" s="26"/>
      <c r="D8" s="26"/>
      <c r="E8" s="27"/>
      <c r="F8" s="28">
        <f>SUM(F9:F29)</f>
        <v>529</v>
      </c>
      <c r="G8" s="29">
        <v>509</v>
      </c>
      <c r="H8" s="28">
        <v>546</v>
      </c>
      <c r="I8" s="28">
        <v>556</v>
      </c>
      <c r="J8" s="30">
        <f t="shared" ref="J8:L16" si="0">(G8-F8)*100/F8</f>
        <v>-3.7807183364839321</v>
      </c>
      <c r="K8" s="30">
        <f t="shared" si="0"/>
        <v>7.269155206286837</v>
      </c>
      <c r="L8" s="30">
        <f t="shared" si="0"/>
        <v>1.8315018315018314</v>
      </c>
      <c r="M8" s="31"/>
      <c r="N8" s="32" t="s">
        <v>16</v>
      </c>
    </row>
    <row r="9" spans="1:15" s="34" customFormat="1" ht="15" customHeight="1" x14ac:dyDescent="0.5">
      <c r="A9" s="33"/>
      <c r="B9" s="34" t="s">
        <v>17</v>
      </c>
      <c r="C9" s="33"/>
      <c r="D9" s="33"/>
      <c r="E9" s="35"/>
      <c r="F9" s="36">
        <v>77</v>
      </c>
      <c r="G9" s="37">
        <v>77</v>
      </c>
      <c r="H9" s="36">
        <v>78</v>
      </c>
      <c r="I9" s="36">
        <v>82</v>
      </c>
      <c r="J9" s="38">
        <f t="shared" si="0"/>
        <v>0</v>
      </c>
      <c r="K9" s="38">
        <f t="shared" si="0"/>
        <v>1.2987012987012987</v>
      </c>
      <c r="L9" s="38">
        <f t="shared" si="0"/>
        <v>5.1282051282051286</v>
      </c>
      <c r="M9" s="39"/>
      <c r="N9" s="34" t="s">
        <v>18</v>
      </c>
    </row>
    <row r="10" spans="1:15" s="34" customFormat="1" ht="15" customHeight="1" x14ac:dyDescent="0.5">
      <c r="B10" s="34" t="s">
        <v>19</v>
      </c>
      <c r="E10" s="40"/>
      <c r="F10" s="36">
        <v>46</v>
      </c>
      <c r="G10" s="37">
        <v>44</v>
      </c>
      <c r="H10" s="36">
        <v>50</v>
      </c>
      <c r="I10" s="36">
        <v>57</v>
      </c>
      <c r="J10" s="38">
        <f t="shared" si="0"/>
        <v>-4.3478260869565215</v>
      </c>
      <c r="K10" s="38">
        <f t="shared" si="0"/>
        <v>13.636363636363637</v>
      </c>
      <c r="L10" s="38">
        <f t="shared" si="0"/>
        <v>14</v>
      </c>
      <c r="M10" s="39"/>
      <c r="N10" s="34" t="s">
        <v>20</v>
      </c>
    </row>
    <row r="11" spans="1:15" s="34" customFormat="1" ht="15" customHeight="1" x14ac:dyDescent="0.5">
      <c r="B11" s="34" t="s">
        <v>21</v>
      </c>
      <c r="E11" s="40"/>
      <c r="F11" s="36">
        <v>2</v>
      </c>
      <c r="G11" s="37">
        <v>2</v>
      </c>
      <c r="H11" s="36">
        <v>2</v>
      </c>
      <c r="I11" s="36">
        <v>3</v>
      </c>
      <c r="J11" s="38">
        <f t="shared" si="0"/>
        <v>0</v>
      </c>
      <c r="K11" s="38" t="s">
        <v>22</v>
      </c>
      <c r="L11" s="38">
        <f t="shared" si="0"/>
        <v>50</v>
      </c>
      <c r="M11" s="39"/>
      <c r="N11" s="34" t="s">
        <v>23</v>
      </c>
    </row>
    <row r="12" spans="1:15" s="34" customFormat="1" ht="15" customHeight="1" x14ac:dyDescent="0.5">
      <c r="B12" s="34" t="s">
        <v>24</v>
      </c>
      <c r="E12" s="40"/>
      <c r="F12" s="36">
        <v>6</v>
      </c>
      <c r="G12" s="37">
        <v>3</v>
      </c>
      <c r="H12" s="36">
        <v>3</v>
      </c>
      <c r="I12" s="36">
        <v>3</v>
      </c>
      <c r="J12" s="38">
        <f t="shared" si="0"/>
        <v>-50</v>
      </c>
      <c r="K12" s="38" t="s">
        <v>22</v>
      </c>
      <c r="L12" s="38" t="s">
        <v>22</v>
      </c>
      <c r="M12" s="39"/>
      <c r="N12" s="34" t="s">
        <v>25</v>
      </c>
    </row>
    <row r="13" spans="1:15" s="34" customFormat="1" ht="15" customHeight="1" x14ac:dyDescent="0.5">
      <c r="B13" s="34" t="s">
        <v>26</v>
      </c>
      <c r="E13" s="40"/>
      <c r="F13" s="36">
        <v>22</v>
      </c>
      <c r="G13" s="37">
        <v>17</v>
      </c>
      <c r="H13" s="36">
        <v>18</v>
      </c>
      <c r="I13" s="36">
        <v>15</v>
      </c>
      <c r="J13" s="38">
        <f t="shared" si="0"/>
        <v>-22.727272727272727</v>
      </c>
      <c r="K13" s="38">
        <f t="shared" si="0"/>
        <v>5.882352941176471</v>
      </c>
      <c r="L13" s="38">
        <f t="shared" si="0"/>
        <v>-16.666666666666668</v>
      </c>
      <c r="M13" s="39"/>
      <c r="N13" s="34" t="s">
        <v>27</v>
      </c>
    </row>
    <row r="14" spans="1:15" s="34" customFormat="1" ht="15" customHeight="1" x14ac:dyDescent="0.5">
      <c r="B14" s="34" t="s">
        <v>28</v>
      </c>
      <c r="E14" s="40"/>
      <c r="F14" s="36">
        <v>2</v>
      </c>
      <c r="G14" s="37">
        <v>3</v>
      </c>
      <c r="H14" s="36">
        <v>4</v>
      </c>
      <c r="I14" s="36">
        <v>4</v>
      </c>
      <c r="J14" s="38">
        <f t="shared" si="0"/>
        <v>50</v>
      </c>
      <c r="K14" s="38">
        <f t="shared" si="0"/>
        <v>33.333333333333336</v>
      </c>
      <c r="L14" s="38" t="s">
        <v>22</v>
      </c>
      <c r="M14" s="39"/>
      <c r="N14" s="34" t="s">
        <v>29</v>
      </c>
    </row>
    <row r="15" spans="1:15" s="34" customFormat="1" ht="15" customHeight="1" x14ac:dyDescent="0.5">
      <c r="B15" s="34" t="s">
        <v>30</v>
      </c>
      <c r="E15" s="40"/>
      <c r="F15" s="36">
        <v>42</v>
      </c>
      <c r="G15" s="37">
        <v>38</v>
      </c>
      <c r="H15" s="36">
        <v>41</v>
      </c>
      <c r="I15" s="36">
        <v>41</v>
      </c>
      <c r="J15" s="38">
        <f t="shared" si="0"/>
        <v>-9.5238095238095237</v>
      </c>
      <c r="K15" s="38">
        <f t="shared" si="0"/>
        <v>7.8947368421052628</v>
      </c>
      <c r="L15" s="38" t="s">
        <v>22</v>
      </c>
      <c r="M15" s="39"/>
      <c r="N15" s="34" t="s">
        <v>31</v>
      </c>
    </row>
    <row r="16" spans="1:15" s="34" customFormat="1" ht="15" customHeight="1" x14ac:dyDescent="0.5">
      <c r="B16" s="34" t="s">
        <v>32</v>
      </c>
      <c r="E16" s="40"/>
      <c r="F16" s="36">
        <v>14</v>
      </c>
      <c r="G16" s="37">
        <v>14</v>
      </c>
      <c r="H16" s="36">
        <v>15</v>
      </c>
      <c r="I16" s="36">
        <v>14</v>
      </c>
      <c r="J16" s="38">
        <f t="shared" si="0"/>
        <v>0</v>
      </c>
      <c r="K16" s="38">
        <f t="shared" si="0"/>
        <v>7.1428571428571432</v>
      </c>
      <c r="L16" s="38">
        <f t="shared" si="0"/>
        <v>-6.666666666666667</v>
      </c>
      <c r="M16" s="39"/>
      <c r="N16" s="34" t="s">
        <v>33</v>
      </c>
    </row>
    <row r="17" spans="1:14" s="34" customFormat="1" ht="15" customHeight="1" x14ac:dyDescent="0.5">
      <c r="B17" s="34" t="s">
        <v>34</v>
      </c>
      <c r="E17" s="40"/>
      <c r="F17" s="41"/>
      <c r="G17" s="36" t="s">
        <v>22</v>
      </c>
      <c r="H17" s="36" t="s">
        <v>22</v>
      </c>
      <c r="I17" s="36" t="s">
        <v>22</v>
      </c>
      <c r="J17" s="38"/>
      <c r="K17" s="38" t="s">
        <v>22</v>
      </c>
      <c r="L17" s="38" t="s">
        <v>22</v>
      </c>
      <c r="M17" s="39"/>
      <c r="N17" s="34" t="s">
        <v>35</v>
      </c>
    </row>
    <row r="18" spans="1:14" s="34" customFormat="1" ht="15" customHeight="1" x14ac:dyDescent="0.5">
      <c r="B18" s="34" t="s">
        <v>36</v>
      </c>
      <c r="E18" s="40"/>
      <c r="F18" s="36">
        <v>1</v>
      </c>
      <c r="G18" s="37">
        <v>1</v>
      </c>
      <c r="H18" s="36">
        <v>1</v>
      </c>
      <c r="I18" s="36">
        <v>1</v>
      </c>
      <c r="J18" s="38">
        <f t="shared" ref="J18:K29" si="1">(G18-F18)*100/F18</f>
        <v>0</v>
      </c>
      <c r="K18" s="38" t="s">
        <v>22</v>
      </c>
      <c r="L18" s="38" t="s">
        <v>22</v>
      </c>
      <c r="M18" s="39"/>
      <c r="N18" s="34" t="s">
        <v>37</v>
      </c>
    </row>
    <row r="19" spans="1:14" s="34" customFormat="1" ht="15" customHeight="1" x14ac:dyDescent="0.5">
      <c r="B19" s="34" t="s">
        <v>38</v>
      </c>
      <c r="E19" s="40"/>
      <c r="F19" s="36">
        <v>8</v>
      </c>
      <c r="G19" s="37">
        <v>11</v>
      </c>
      <c r="H19" s="36">
        <v>11</v>
      </c>
      <c r="I19" s="36">
        <v>11</v>
      </c>
      <c r="J19" s="38">
        <f t="shared" si="1"/>
        <v>37.5</v>
      </c>
      <c r="K19" s="38" t="s">
        <v>22</v>
      </c>
      <c r="L19" s="38" t="s">
        <v>22</v>
      </c>
      <c r="M19" s="39"/>
      <c r="N19" s="34" t="s">
        <v>39</v>
      </c>
    </row>
    <row r="20" spans="1:14" s="34" customFormat="1" ht="15" customHeight="1" x14ac:dyDescent="0.5">
      <c r="B20" s="34" t="s">
        <v>40</v>
      </c>
      <c r="E20" s="40"/>
      <c r="F20" s="36">
        <v>10</v>
      </c>
      <c r="G20" s="37">
        <v>10</v>
      </c>
      <c r="H20" s="36">
        <v>10</v>
      </c>
      <c r="I20" s="36">
        <v>12</v>
      </c>
      <c r="J20" s="38">
        <f t="shared" si="1"/>
        <v>0</v>
      </c>
      <c r="K20" s="38" t="s">
        <v>22</v>
      </c>
      <c r="L20" s="38">
        <f t="shared" ref="L20:L27" si="2">(I20-H20)*100/H20</f>
        <v>20</v>
      </c>
      <c r="M20" s="39"/>
      <c r="N20" s="34" t="s">
        <v>41</v>
      </c>
    </row>
    <row r="21" spans="1:14" s="34" customFormat="1" ht="15" customHeight="1" x14ac:dyDescent="0.5">
      <c r="B21" s="34" t="s">
        <v>42</v>
      </c>
      <c r="E21" s="40"/>
      <c r="F21" s="36">
        <v>18</v>
      </c>
      <c r="G21" s="37">
        <v>16</v>
      </c>
      <c r="H21" s="36">
        <v>17</v>
      </c>
      <c r="I21" s="36">
        <v>16</v>
      </c>
      <c r="J21" s="38">
        <f t="shared" si="1"/>
        <v>-11.111111111111111</v>
      </c>
      <c r="K21" s="38">
        <f t="shared" si="1"/>
        <v>6.25</v>
      </c>
      <c r="L21" s="38">
        <f t="shared" si="2"/>
        <v>-5.882352941176471</v>
      </c>
      <c r="M21" s="39"/>
      <c r="N21" s="34" t="s">
        <v>43</v>
      </c>
    </row>
    <row r="22" spans="1:14" s="34" customFormat="1" ht="15" customHeight="1" x14ac:dyDescent="0.5">
      <c r="B22" s="34" t="s">
        <v>44</v>
      </c>
      <c r="E22" s="40"/>
      <c r="F22" s="36">
        <v>3</v>
      </c>
      <c r="G22" s="37">
        <v>3</v>
      </c>
      <c r="H22" s="36">
        <v>3</v>
      </c>
      <c r="I22" s="36">
        <v>4</v>
      </c>
      <c r="J22" s="38">
        <f t="shared" si="1"/>
        <v>0</v>
      </c>
      <c r="K22" s="38" t="s">
        <v>22</v>
      </c>
      <c r="L22" s="38">
        <f t="shared" si="2"/>
        <v>33.333333333333336</v>
      </c>
      <c r="M22" s="39"/>
      <c r="N22" s="34" t="s">
        <v>45</v>
      </c>
    </row>
    <row r="23" spans="1:14" s="34" customFormat="1" ht="15" customHeight="1" x14ac:dyDescent="0.5">
      <c r="B23" s="34" t="s">
        <v>46</v>
      </c>
      <c r="E23" s="40"/>
      <c r="F23" s="36">
        <v>77</v>
      </c>
      <c r="G23" s="37">
        <v>73</v>
      </c>
      <c r="H23" s="36">
        <v>80</v>
      </c>
      <c r="I23" s="36">
        <v>82</v>
      </c>
      <c r="J23" s="38">
        <f t="shared" si="1"/>
        <v>-5.1948051948051948</v>
      </c>
      <c r="K23" s="38">
        <f t="shared" si="1"/>
        <v>9.5890410958904102</v>
      </c>
      <c r="L23" s="38">
        <f t="shared" si="2"/>
        <v>2.5</v>
      </c>
      <c r="M23" s="39"/>
      <c r="N23" s="34" t="s">
        <v>47</v>
      </c>
    </row>
    <row r="24" spans="1:14" s="34" customFormat="1" ht="15" customHeight="1" x14ac:dyDescent="0.5">
      <c r="B24" s="34" t="s">
        <v>48</v>
      </c>
      <c r="E24" s="40"/>
      <c r="F24" s="36">
        <v>2</v>
      </c>
      <c r="G24" s="37">
        <v>2</v>
      </c>
      <c r="H24" s="36">
        <v>2</v>
      </c>
      <c r="I24" s="36">
        <v>1</v>
      </c>
      <c r="J24" s="38">
        <f t="shared" si="1"/>
        <v>0</v>
      </c>
      <c r="K24" s="38" t="s">
        <v>22</v>
      </c>
      <c r="L24" s="38">
        <f t="shared" si="2"/>
        <v>-50</v>
      </c>
      <c r="M24" s="39"/>
      <c r="N24" s="34" t="s">
        <v>49</v>
      </c>
    </row>
    <row r="25" spans="1:14" s="34" customFormat="1" ht="15" customHeight="1" x14ac:dyDescent="0.5">
      <c r="B25" s="34" t="s">
        <v>50</v>
      </c>
      <c r="E25" s="40"/>
      <c r="F25" s="36">
        <v>56</v>
      </c>
      <c r="G25" s="37">
        <v>55</v>
      </c>
      <c r="H25" s="36">
        <v>58</v>
      </c>
      <c r="I25" s="36">
        <v>57</v>
      </c>
      <c r="J25" s="38">
        <f t="shared" si="1"/>
        <v>-1.7857142857142858</v>
      </c>
      <c r="K25" s="38">
        <f t="shared" si="1"/>
        <v>5.4545454545454541</v>
      </c>
      <c r="L25" s="38">
        <f t="shared" si="2"/>
        <v>-1.7241379310344827</v>
      </c>
      <c r="M25" s="39"/>
      <c r="N25" s="34" t="s">
        <v>51</v>
      </c>
    </row>
    <row r="26" spans="1:14" s="34" customFormat="1" ht="15" customHeight="1" x14ac:dyDescent="0.5">
      <c r="B26" s="34" t="s">
        <v>52</v>
      </c>
      <c r="E26" s="40"/>
      <c r="F26" s="36">
        <v>18</v>
      </c>
      <c r="G26" s="37">
        <v>17</v>
      </c>
      <c r="H26" s="36">
        <v>17</v>
      </c>
      <c r="I26" s="36">
        <v>17</v>
      </c>
      <c r="J26" s="38">
        <f t="shared" si="1"/>
        <v>-5.5555555555555554</v>
      </c>
      <c r="K26" s="38" t="s">
        <v>22</v>
      </c>
      <c r="L26" s="38" t="s">
        <v>22</v>
      </c>
      <c r="M26" s="39"/>
      <c r="N26" s="34" t="s">
        <v>53</v>
      </c>
    </row>
    <row r="27" spans="1:14" s="34" customFormat="1" ht="15" customHeight="1" x14ac:dyDescent="0.5">
      <c r="B27" s="34" t="s">
        <v>54</v>
      </c>
      <c r="E27" s="40"/>
      <c r="F27" s="36">
        <v>15</v>
      </c>
      <c r="G27" s="37">
        <v>21</v>
      </c>
      <c r="H27" s="36">
        <v>22</v>
      </c>
      <c r="I27" s="36">
        <v>23</v>
      </c>
      <c r="J27" s="38">
        <f t="shared" si="1"/>
        <v>40</v>
      </c>
      <c r="K27" s="38">
        <f t="shared" si="1"/>
        <v>4.7619047619047619</v>
      </c>
      <c r="L27" s="38">
        <f t="shared" si="2"/>
        <v>4.5454545454545459</v>
      </c>
      <c r="M27" s="39"/>
      <c r="N27" s="34" t="s">
        <v>55</v>
      </c>
    </row>
    <row r="28" spans="1:14" s="34" customFormat="1" ht="15" customHeight="1" x14ac:dyDescent="0.5">
      <c r="B28" s="34" t="s">
        <v>56</v>
      </c>
      <c r="E28" s="40"/>
      <c r="F28" s="36">
        <v>53</v>
      </c>
      <c r="G28" s="37">
        <v>56</v>
      </c>
      <c r="H28" s="36">
        <v>60</v>
      </c>
      <c r="I28" s="36">
        <v>60</v>
      </c>
      <c r="J28" s="38">
        <f t="shared" si="1"/>
        <v>5.6603773584905657</v>
      </c>
      <c r="K28" s="38">
        <f t="shared" si="1"/>
        <v>7.1428571428571432</v>
      </c>
      <c r="L28" s="38" t="s">
        <v>22</v>
      </c>
      <c r="M28" s="39"/>
      <c r="N28" s="34" t="s">
        <v>57</v>
      </c>
    </row>
    <row r="29" spans="1:14" s="34" customFormat="1" ht="15" customHeight="1" x14ac:dyDescent="0.5">
      <c r="B29" s="34" t="s">
        <v>58</v>
      </c>
      <c r="E29" s="40"/>
      <c r="F29" s="36">
        <v>57</v>
      </c>
      <c r="G29" s="37">
        <v>51</v>
      </c>
      <c r="H29" s="36">
        <v>53</v>
      </c>
      <c r="I29" s="36">
        <v>53</v>
      </c>
      <c r="J29" s="38">
        <f t="shared" si="1"/>
        <v>-10.526315789473685</v>
      </c>
      <c r="K29" s="38">
        <f t="shared" si="1"/>
        <v>3.9215686274509802</v>
      </c>
      <c r="L29" s="38" t="s">
        <v>22</v>
      </c>
      <c r="M29" s="39"/>
      <c r="N29" s="34" t="s">
        <v>59</v>
      </c>
    </row>
    <row r="30" spans="1:14" ht="3" customHeight="1" x14ac:dyDescent="0.3">
      <c r="A30" s="22"/>
      <c r="B30" s="22"/>
      <c r="C30" s="22"/>
      <c r="D30" s="22"/>
      <c r="E30" s="42"/>
      <c r="F30" s="43"/>
      <c r="G30" s="43"/>
      <c r="H30" s="43"/>
      <c r="I30" s="43"/>
      <c r="J30" s="43"/>
      <c r="K30" s="43"/>
      <c r="L30" s="43"/>
      <c r="M30" s="43"/>
      <c r="N30" s="22"/>
    </row>
    <row r="31" spans="1:14" ht="3" customHeight="1" x14ac:dyDescent="0.3"/>
    <row r="32" spans="1:14" s="34" customFormat="1" ht="17.25" customHeight="1" x14ac:dyDescent="0.5">
      <c r="A32" s="44" t="s">
        <v>60</v>
      </c>
      <c r="B32" s="44"/>
      <c r="C32" s="45"/>
      <c r="D32" s="45"/>
      <c r="E32" s="46"/>
      <c r="F32" s="47"/>
      <c r="G32" s="47"/>
      <c r="H32" s="47"/>
      <c r="I32" s="47"/>
      <c r="J32" s="47"/>
      <c r="K32" s="47"/>
      <c r="L32" s="47"/>
      <c r="M32" s="47"/>
    </row>
    <row r="33" spans="1:14" s="34" customFormat="1" ht="17.25" customHeight="1" x14ac:dyDescent="0.5">
      <c r="A33" s="45" t="s">
        <v>61</v>
      </c>
      <c r="B33" s="48"/>
      <c r="C33" s="45"/>
      <c r="D33" s="45"/>
      <c r="E33" s="46"/>
      <c r="F33" s="47"/>
      <c r="G33" s="47"/>
      <c r="H33" s="47"/>
      <c r="I33" s="47"/>
      <c r="J33" s="47"/>
      <c r="K33" s="47"/>
      <c r="L33" s="47"/>
      <c r="M33" s="47"/>
    </row>
    <row r="34" spans="1:14" s="34" customFormat="1" ht="17.25" customHeight="1" x14ac:dyDescent="0.5">
      <c r="A34" s="45"/>
      <c r="B34" s="48"/>
      <c r="C34" s="45" t="s">
        <v>62</v>
      </c>
      <c r="D34" s="45"/>
      <c r="E34" s="46"/>
      <c r="F34" s="47"/>
      <c r="G34" s="47"/>
      <c r="H34" s="47"/>
      <c r="I34" s="47"/>
      <c r="J34" s="47"/>
      <c r="K34" s="47"/>
      <c r="L34" s="47"/>
      <c r="M34" s="47"/>
    </row>
    <row r="35" spans="1:14" s="34" customFormat="1" ht="17.25" customHeight="1" x14ac:dyDescent="0.3">
      <c r="A35" s="13"/>
      <c r="B35" s="45" t="s">
        <v>63</v>
      </c>
      <c r="C35" s="46"/>
      <c r="D35" s="46"/>
      <c r="E35" s="46"/>
      <c r="F35" s="47"/>
      <c r="G35" s="47"/>
      <c r="H35" s="47"/>
      <c r="I35" s="47"/>
      <c r="J35" s="47"/>
      <c r="K35" s="47"/>
      <c r="L35" s="47"/>
      <c r="M35" s="47"/>
    </row>
    <row r="36" spans="1:14" ht="17.25" customHeight="1" x14ac:dyDescent="0.3">
      <c r="A36" s="45" t="s">
        <v>64</v>
      </c>
      <c r="B36" s="6"/>
      <c r="I36" s="6"/>
    </row>
    <row r="39" spans="1:14" x14ac:dyDescent="0.3">
      <c r="N39" s="47"/>
    </row>
    <row r="40" spans="1:14" x14ac:dyDescent="0.3">
      <c r="N40" s="47"/>
    </row>
  </sheetData>
  <mergeCells count="5">
    <mergeCell ref="K4:L4"/>
    <mergeCell ref="A5:E6"/>
    <mergeCell ref="K5:L5"/>
    <mergeCell ref="M5:N6"/>
    <mergeCell ref="A8:E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2018-01-09T04:13:48Z</dcterms:created>
  <dcterms:modified xsi:type="dcterms:W3CDTF">2018-01-09T04:14:28Z</dcterms:modified>
</cp:coreProperties>
</file>