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1.3 (2)" sheetId="1" r:id="rId1"/>
  </sheets>
  <definedNames>
    <definedName name="_xlnm.Print_Area" localSheetId="0">'T-1.3 (2)'!$A$2:$AD$40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1" i="1" s="1"/>
  <c r="E12" i="1"/>
  <c r="Z11" i="1"/>
  <c r="Y11" i="1"/>
  <c r="X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<sst xmlns="http://schemas.openxmlformats.org/spreadsheetml/2006/main" count="95" uniqueCount="94">
  <si>
    <t>ตาราง</t>
  </si>
  <si>
    <t xml:space="preserve">ประชากรจากการทะเบียน จำแนกตามหมวดอายุ เป็นรายอำเภอ พ.ศ. 2559 </t>
  </si>
  <si>
    <t>Table</t>
  </si>
  <si>
    <t xml:space="preserve">Population from Registration Record by Age Group and District: 2016 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</si>
  <si>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</si>
  <si>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</si>
  <si>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</si>
  <si>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</si>
  <si>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</si>
  <si>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</si>
  <si>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</si>
  <si>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</si>
  <si>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</si>
  <si>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</si>
  <si>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</si>
  <si>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</si>
  <si>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</si>
  <si>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</si>
  <si>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</si>
  <si>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</si>
  <si>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</si>
  <si>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</si>
  <si>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</si>
  <si>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</si>
  <si>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</si>
  <si>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</si>
  <si>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</si>
  <si>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</si>
  <si>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</si>
  <si>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</si>
  <si>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</si>
  <si>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</si>
  <si>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</si>
  <si>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</si>
  <si>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</si>
  <si>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</si>
  <si>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</si>
  <si>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</si>
  <si>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national</t>
  </si>
  <si>
    <t>population</t>
  </si>
  <si>
    <t>in central house file</t>
  </si>
  <si>
    <t>รวมยอด</t>
  </si>
  <si>
    <t>ในเขตเทศบาล</t>
  </si>
  <si>
    <t>Municipal area</t>
  </si>
  <si>
    <t>นอกเขตเทศบาล</t>
  </si>
  <si>
    <t>Non-municipal area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</si>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</sst>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/>
    <xf numFmtId="0" fontId="1" fillId="0" borderId="0" xfId="0" applyNumberFormat="1" applyFont="1" applyAlignme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shrinkToFit="1"/>
    </xf>
    <xf numFmtId="0" fontId="4" fillId="0" borderId="9" xfId="0" quotePrefix="1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/>
    <xf numFmtId="0" fontId="4" fillId="0" borderId="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/>
    <xf numFmtId="0" fontId="4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9" xfId="1" applyNumberFormat="1" applyFont="1" applyBorder="1" applyAlignment="1">
      <alignment horizontal="right" vertical="center"/>
    </xf>
    <xf numFmtId="3" fontId="5" fillId="0" borderId="8" xfId="1" applyNumberFormat="1" applyFont="1" applyBorder="1" applyAlignment="1">
      <alignment horizontal="right" vertical="center"/>
    </xf>
    <xf numFmtId="3" fontId="5" fillId="0" borderId="7" xfId="1" applyNumberFormat="1" applyFont="1" applyBorder="1" applyAlignment="1">
      <alignment horizontal="right"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3" fontId="4" fillId="0" borderId="8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9" xfId="1" applyNumberFormat="1" applyFont="1" applyBorder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3" fontId="4" fillId="0" borderId="7" xfId="1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horizontal="right" vertical="center"/>
    </xf>
    <xf numFmtId="0" fontId="7" fillId="0" borderId="11" xfId="0" applyFont="1" applyBorder="1"/>
    <xf numFmtId="187" fontId="8" fillId="0" borderId="13" xfId="1" applyNumberFormat="1" applyFont="1" applyBorder="1"/>
    <xf numFmtId="187" fontId="8" fillId="0" borderId="14" xfId="1" applyNumberFormat="1" applyFont="1" applyBorder="1"/>
    <xf numFmtId="187" fontId="8" fillId="0" borderId="12" xfId="1" applyNumberFormat="1" applyFont="1" applyBorder="1"/>
    <xf numFmtId="187" fontId="8" fillId="0" borderId="11" xfId="1" applyNumberFormat="1" applyFont="1" applyBorder="1"/>
    <xf numFmtId="0" fontId="8" fillId="0" borderId="11" xfId="0" applyFont="1" applyBorder="1"/>
    <xf numFmtId="0" fontId="7" fillId="0" borderId="0" xfId="0" applyFont="1"/>
    <xf numFmtId="0" fontId="8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1266825</xdr:colOff>
      <xdr:row>0</xdr:row>
      <xdr:rowOff>133350</xdr:rowOff>
    </xdr:from>
    <xdr:to>
      <xdr:col>30</xdr:col>
      <xdr:colOff>66674</xdr:colOff>
      <xdr:row>40</xdr:row>
      <xdr:rowOff>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13325475" y="133350"/>
          <a:ext cx="523874" cy="9591675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8" y="732"/>
            <a:ext cx="28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6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1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AB41"/>
  <sheetViews>
    <sheetView showGridLines="0" tabSelected="1" topLeftCell="J1" workbookViewId="0">
      <selection activeCell="K45" sqref="K45"/>
    </sheetView>
  </sheetViews>
  <sheetFormatPr defaultRowHeight="18.75" x14ac:dyDescent="0.3"/>
  <cols>
    <col min="1" max="1" width="1.28515625" style="7" customWidth="1"/>
    <col min="2" max="3" width="5.5703125" style="7" customWidth="1"/>
    <col min="4" max="4" width="4" style="7" customWidth="1"/>
    <col min="5" max="5" width="8.7109375" style="7" customWidth="1"/>
    <col min="6" max="6" width="6.140625" style="7" customWidth="1"/>
    <col min="7" max="9" width="7.140625" style="7" customWidth="1"/>
    <col min="10" max="10" width="7.28515625" style="7" customWidth="1"/>
    <col min="11" max="15" width="7.42578125" style="7" customWidth="1"/>
    <col min="16" max="16" width="7.28515625" style="7" customWidth="1"/>
    <col min="17" max="22" width="6.7109375" style="7" customWidth="1"/>
    <col min="23" max="23" width="0.85546875" style="7" customWidth="1"/>
    <col min="24" max="24" width="8.42578125" style="7" customWidth="1"/>
    <col min="25" max="25" width="10.140625" style="7" customWidth="1"/>
    <col min="26" max="26" width="15.7109375" style="7" customWidth="1"/>
    <col min="27" max="27" width="1" style="7" customWidth="1"/>
    <col min="28" max="28" width="21" style="7" customWidth="1"/>
    <col min="29" max="29" width="3.85546875" style="7" customWidth="1"/>
    <col min="30" max="30" width="1" style="7" customWidth="1"/>
    <col min="31" max="16384" width="9.140625" style="7"/>
  </cols>
  <sheetData>
    <row r="2" spans="1:28" s="1" customFormat="1" x14ac:dyDescent="0.3">
      <c r="B2" s="1" t="s">
        <v>0</v>
      </c>
      <c r="C2" s="2">
        <v>1.3</v>
      </c>
      <c r="D2" s="1" t="s">
        <v>1</v>
      </c>
    </row>
    <row r="3" spans="1:28" s="3" customFormat="1" x14ac:dyDescent="0.3">
      <c r="B3" s="4" t="s">
        <v>2</v>
      </c>
      <c r="C3" s="2">
        <v>1.3</v>
      </c>
      <c r="D3" s="5" t="s">
        <v>3</v>
      </c>
    </row>
    <row r="4" spans="1:28" ht="3.75" customHeigh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X4" s="6"/>
      <c r="Y4" s="6"/>
      <c r="Z4" s="6"/>
      <c r="AA4" s="6"/>
    </row>
    <row r="5" spans="1:28" s="16" customFormat="1" ht="21.75" customHeight="1" x14ac:dyDescent="0.25">
      <c r="A5" s="8" t="s">
        <v>4</v>
      </c>
      <c r="B5" s="8"/>
      <c r="C5" s="8"/>
      <c r="D5" s="9"/>
      <c r="E5" s="10"/>
      <c r="F5" s="11" t="s">
        <v>5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  <c r="AA5" s="14" t="s">
        <v>6</v>
      </c>
      <c r="AB5" s="15"/>
    </row>
    <row r="6" spans="1:28" s="16" customFormat="1" ht="17.100000000000001" customHeight="1" x14ac:dyDescent="0.25">
      <c r="A6" s="17"/>
      <c r="B6" s="17"/>
      <c r="C6" s="17"/>
      <c r="D6" s="18"/>
      <c r="F6" s="19"/>
      <c r="G6" s="20"/>
      <c r="H6" s="21"/>
      <c r="I6" s="20"/>
      <c r="J6" s="21"/>
      <c r="K6" s="20"/>
      <c r="L6" s="21"/>
      <c r="M6" s="20"/>
      <c r="N6" s="21"/>
      <c r="O6" s="20"/>
      <c r="P6" s="21"/>
      <c r="Q6" s="20"/>
      <c r="R6" s="21"/>
      <c r="S6" s="20"/>
      <c r="T6" s="21"/>
      <c r="U6" s="20"/>
      <c r="V6" s="22" t="s">
        <v>7</v>
      </c>
      <c r="W6" s="23"/>
      <c r="X6" s="24" t="s">
        <v>8</v>
      </c>
      <c r="Y6" s="24" t="s">
        <v>9</v>
      </c>
      <c r="Z6" s="24" t="s">
        <v>10</v>
      </c>
      <c r="AA6" s="25"/>
      <c r="AB6" s="26"/>
    </row>
    <row r="7" spans="1:28" s="16" customFormat="1" ht="17.100000000000001" customHeight="1" x14ac:dyDescent="0.25">
      <c r="A7" s="17"/>
      <c r="B7" s="17"/>
      <c r="C7" s="17"/>
      <c r="D7" s="18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9" t="s">
        <v>11</v>
      </c>
      <c r="W7" s="30"/>
      <c r="X7" s="31" t="s">
        <v>12</v>
      </c>
      <c r="Y7" s="31" t="s">
        <v>13</v>
      </c>
      <c r="Z7" s="31" t="s">
        <v>14</v>
      </c>
      <c r="AA7" s="25"/>
      <c r="AB7" s="26"/>
    </row>
    <row r="8" spans="1:28" s="16" customFormat="1" ht="17.100000000000001" customHeight="1" x14ac:dyDescent="0.25">
      <c r="A8" s="17"/>
      <c r="B8" s="17"/>
      <c r="C8" s="17"/>
      <c r="D8" s="18"/>
      <c r="E8" s="27" t="s">
        <v>15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32" t="s">
        <v>16</v>
      </c>
      <c r="W8" s="33"/>
      <c r="X8" s="31" t="s">
        <v>17</v>
      </c>
      <c r="Y8" s="31" t="s">
        <v>18</v>
      </c>
      <c r="Z8" s="31" t="s">
        <v>19</v>
      </c>
      <c r="AA8" s="25"/>
      <c r="AB8" s="26"/>
    </row>
    <row r="9" spans="1:28" s="16" customFormat="1" ht="17.100000000000001" customHeight="1" x14ac:dyDescent="0.25">
      <c r="A9" s="34"/>
      <c r="B9" s="34"/>
      <c r="C9" s="34"/>
      <c r="D9" s="35"/>
      <c r="E9" s="27" t="s">
        <v>20</v>
      </c>
      <c r="F9" s="19" t="s">
        <v>21</v>
      </c>
      <c r="G9" s="20" t="s">
        <v>22</v>
      </c>
      <c r="H9" s="21" t="s">
        <v>23</v>
      </c>
      <c r="I9" s="20" t="s">
        <v>24</v>
      </c>
      <c r="J9" s="21" t="s">
        <v>25</v>
      </c>
      <c r="K9" s="20" t="s">
        <v>26</v>
      </c>
      <c r="L9" s="21" t="s">
        <v>27</v>
      </c>
      <c r="M9" s="20" t="s">
        <v>28</v>
      </c>
      <c r="N9" s="21" t="s">
        <v>29</v>
      </c>
      <c r="O9" s="20" t="s">
        <v>30</v>
      </c>
      <c r="P9" s="21" t="s">
        <v>31</v>
      </c>
      <c r="Q9" s="20" t="s">
        <v>32</v>
      </c>
      <c r="R9" s="21" t="s">
        <v>33</v>
      </c>
      <c r="S9" s="20" t="s">
        <v>34</v>
      </c>
      <c r="T9" s="21" t="s">
        <v>35</v>
      </c>
      <c r="U9" s="20" t="s">
        <v>36</v>
      </c>
      <c r="V9" s="36" t="s">
        <v>37</v>
      </c>
      <c r="W9" s="37"/>
      <c r="X9" s="38" t="s">
        <v>38</v>
      </c>
      <c r="Y9" s="38" t="s">
        <v>39</v>
      </c>
      <c r="Z9" s="38" t="s">
        <v>40</v>
      </c>
      <c r="AA9" s="39"/>
      <c r="AB9" s="40"/>
    </row>
    <row r="10" spans="1:28" s="16" customFormat="1" ht="4.5" customHeight="1" x14ac:dyDescent="0.25">
      <c r="A10" s="41"/>
      <c r="B10" s="41"/>
      <c r="C10" s="41"/>
      <c r="D10" s="41"/>
      <c r="E10" s="10"/>
      <c r="F10" s="10"/>
      <c r="G10" s="42"/>
      <c r="H10" s="43"/>
      <c r="I10" s="42"/>
      <c r="J10" s="43"/>
      <c r="K10" s="42"/>
      <c r="L10" s="43"/>
      <c r="M10" s="42"/>
      <c r="N10" s="43"/>
      <c r="O10" s="42"/>
      <c r="P10" s="43"/>
      <c r="Q10" s="42"/>
      <c r="R10" s="43"/>
      <c r="S10" s="42"/>
      <c r="T10" s="43"/>
      <c r="U10" s="42"/>
      <c r="V10" s="44"/>
      <c r="W10" s="45"/>
      <c r="X10" s="24"/>
      <c r="Y10" s="24"/>
      <c r="Z10" s="24"/>
      <c r="AA10" s="46"/>
      <c r="AB10" s="46"/>
    </row>
    <row r="11" spans="1:28" s="51" customFormat="1" ht="21.95" customHeight="1" x14ac:dyDescent="0.25">
      <c r="A11" s="47" t="s">
        <v>41</v>
      </c>
      <c r="B11" s="47"/>
      <c r="C11" s="47"/>
      <c r="D11" s="47"/>
      <c r="E11" s="48">
        <f>SUM(E12:E13)</f>
        <v>1587897</v>
      </c>
      <c r="F11" s="48">
        <f t="shared" ref="F11:Z11" si="0">SUM(F12:F13)</f>
        <v>90413</v>
      </c>
      <c r="G11" s="48">
        <f t="shared" si="0"/>
        <v>100753</v>
      </c>
      <c r="H11" s="48">
        <f t="shared" si="0"/>
        <v>105010</v>
      </c>
      <c r="I11" s="48">
        <f t="shared" si="0"/>
        <v>114860</v>
      </c>
      <c r="J11" s="48">
        <f t="shared" si="0"/>
        <v>120555</v>
      </c>
      <c r="K11" s="48">
        <f t="shared" si="0"/>
        <v>109736</v>
      </c>
      <c r="L11" s="48">
        <f t="shared" si="0"/>
        <v>116842</v>
      </c>
      <c r="M11" s="48">
        <f t="shared" si="0"/>
        <v>129075</v>
      </c>
      <c r="N11" s="48">
        <f t="shared" si="0"/>
        <v>134156</v>
      </c>
      <c r="O11" s="48">
        <f t="shared" si="0"/>
        <v>127852</v>
      </c>
      <c r="P11" s="48">
        <f t="shared" si="0"/>
        <v>108051</v>
      </c>
      <c r="Q11" s="48">
        <f t="shared" si="0"/>
        <v>87013</v>
      </c>
      <c r="R11" s="48">
        <f t="shared" si="0"/>
        <v>67684</v>
      </c>
      <c r="S11" s="48">
        <f t="shared" si="0"/>
        <v>56809</v>
      </c>
      <c r="T11" s="48">
        <f t="shared" si="0"/>
        <v>38937</v>
      </c>
      <c r="U11" s="48">
        <f t="shared" si="0"/>
        <v>28528</v>
      </c>
      <c r="V11" s="49">
        <f t="shared" si="0"/>
        <v>32041</v>
      </c>
      <c r="W11" s="50"/>
      <c r="X11" s="48">
        <f t="shared" si="0"/>
        <v>1505</v>
      </c>
      <c r="Y11" s="48">
        <f t="shared" si="0"/>
        <v>2522</v>
      </c>
      <c r="Z11" s="48">
        <f t="shared" si="0"/>
        <v>15555</v>
      </c>
      <c r="AA11" s="47" t="s">
        <v>20</v>
      </c>
      <c r="AB11" s="47"/>
    </row>
    <row r="12" spans="1:28" s="52" customFormat="1" ht="21.95" customHeight="1" x14ac:dyDescent="0.5">
      <c r="B12" s="52" t="s">
        <v>42</v>
      </c>
      <c r="E12" s="53">
        <f>SUM(F12:Z12)</f>
        <v>340248</v>
      </c>
      <c r="F12" s="54">
        <v>19431</v>
      </c>
      <c r="G12" s="55">
        <v>22219</v>
      </c>
      <c r="H12" s="53">
        <v>23459</v>
      </c>
      <c r="I12" s="54">
        <v>24364</v>
      </c>
      <c r="J12" s="55">
        <v>25232</v>
      </c>
      <c r="K12" s="56">
        <v>23134</v>
      </c>
      <c r="L12" s="54">
        <v>24831</v>
      </c>
      <c r="M12" s="56">
        <v>27041</v>
      </c>
      <c r="N12" s="53">
        <v>27985</v>
      </c>
      <c r="O12" s="54">
        <v>26860</v>
      </c>
      <c r="P12" s="55">
        <v>23302</v>
      </c>
      <c r="Q12" s="57">
        <v>19260</v>
      </c>
      <c r="R12" s="58">
        <v>14920</v>
      </c>
      <c r="S12" s="57">
        <v>12264</v>
      </c>
      <c r="T12" s="58">
        <v>8473</v>
      </c>
      <c r="U12" s="57">
        <v>6120</v>
      </c>
      <c r="V12" s="58">
        <v>7272</v>
      </c>
      <c r="W12" s="59"/>
      <c r="X12" s="57">
        <v>489</v>
      </c>
      <c r="Y12" s="57">
        <v>832</v>
      </c>
      <c r="Z12" s="57">
        <v>2760</v>
      </c>
      <c r="AB12" s="52" t="s">
        <v>43</v>
      </c>
    </row>
    <row r="13" spans="1:28" s="52" customFormat="1" ht="21.95" customHeight="1" x14ac:dyDescent="0.5">
      <c r="B13" s="52" t="s">
        <v>44</v>
      </c>
      <c r="E13" s="53">
        <f t="shared" ref="E13:E36" si="1">SUM(F13:Z13)</f>
        <v>1247649</v>
      </c>
      <c r="F13" s="54">
        <v>70982</v>
      </c>
      <c r="G13" s="55">
        <v>78534</v>
      </c>
      <c r="H13" s="53">
        <v>81551</v>
      </c>
      <c r="I13" s="54">
        <v>90496</v>
      </c>
      <c r="J13" s="55">
        <v>95323</v>
      </c>
      <c r="K13" s="56">
        <v>86602</v>
      </c>
      <c r="L13" s="54">
        <v>92011</v>
      </c>
      <c r="M13" s="56">
        <v>102034</v>
      </c>
      <c r="N13" s="53">
        <v>106171</v>
      </c>
      <c r="O13" s="54">
        <v>100992</v>
      </c>
      <c r="P13" s="55">
        <v>84749</v>
      </c>
      <c r="Q13" s="57">
        <v>67753</v>
      </c>
      <c r="R13" s="58">
        <v>52764</v>
      </c>
      <c r="S13" s="57">
        <v>44545</v>
      </c>
      <c r="T13" s="58">
        <v>30464</v>
      </c>
      <c r="U13" s="57">
        <v>22408</v>
      </c>
      <c r="V13" s="58">
        <v>24769</v>
      </c>
      <c r="W13" s="59"/>
      <c r="X13" s="57">
        <v>1016</v>
      </c>
      <c r="Y13" s="57">
        <v>1690</v>
      </c>
      <c r="Z13" s="57">
        <v>12795</v>
      </c>
      <c r="AB13" s="52" t="s">
        <v>45</v>
      </c>
    </row>
    <row r="14" spans="1:28" s="52" customFormat="1" ht="21.95" customHeight="1" x14ac:dyDescent="0.5">
      <c r="A14" s="52" t="s">
        <v>46</v>
      </c>
      <c r="E14" s="53">
        <f t="shared" si="1"/>
        <v>219708</v>
      </c>
      <c r="F14" s="54">
        <v>13129</v>
      </c>
      <c r="G14" s="55">
        <v>14356</v>
      </c>
      <c r="H14" s="53">
        <v>14778</v>
      </c>
      <c r="I14" s="54">
        <v>15946</v>
      </c>
      <c r="J14" s="55">
        <v>17650</v>
      </c>
      <c r="K14" s="56">
        <v>14923</v>
      </c>
      <c r="L14" s="54">
        <v>16583</v>
      </c>
      <c r="M14" s="56">
        <v>17546</v>
      </c>
      <c r="N14" s="53">
        <v>17908</v>
      </c>
      <c r="O14" s="54">
        <v>17098</v>
      </c>
      <c r="P14" s="55">
        <v>14793</v>
      </c>
      <c r="Q14" s="57">
        <v>11603</v>
      </c>
      <c r="R14" s="58">
        <v>8750</v>
      </c>
      <c r="S14" s="57">
        <v>7545</v>
      </c>
      <c r="T14" s="58">
        <v>5072</v>
      </c>
      <c r="U14" s="57">
        <v>3788</v>
      </c>
      <c r="V14" s="58">
        <v>4702</v>
      </c>
      <c r="W14" s="59"/>
      <c r="X14" s="57">
        <v>258</v>
      </c>
      <c r="Y14" s="57">
        <v>559</v>
      </c>
      <c r="Z14" s="57">
        <v>2721</v>
      </c>
      <c r="AA14" s="60" t="s">
        <v>47</v>
      </c>
    </row>
    <row r="15" spans="1:28" s="52" customFormat="1" ht="21.95" customHeight="1" x14ac:dyDescent="0.5">
      <c r="A15" s="52" t="s">
        <v>48</v>
      </c>
      <c r="E15" s="53">
        <f t="shared" si="1"/>
        <v>67835</v>
      </c>
      <c r="F15" s="54">
        <v>3899</v>
      </c>
      <c r="G15" s="55">
        <v>4128</v>
      </c>
      <c r="H15" s="53">
        <v>4353</v>
      </c>
      <c r="I15" s="54">
        <v>4876</v>
      </c>
      <c r="J15" s="55">
        <v>5281</v>
      </c>
      <c r="K15" s="56">
        <v>4726</v>
      </c>
      <c r="L15" s="54">
        <v>4897</v>
      </c>
      <c r="M15" s="56">
        <v>5373</v>
      </c>
      <c r="N15" s="53">
        <v>6130</v>
      </c>
      <c r="O15" s="54">
        <v>5938</v>
      </c>
      <c r="P15" s="55">
        <v>4809</v>
      </c>
      <c r="Q15" s="57">
        <v>3687</v>
      </c>
      <c r="R15" s="58">
        <v>3021</v>
      </c>
      <c r="S15" s="57">
        <v>2446</v>
      </c>
      <c r="T15" s="58">
        <v>1677</v>
      </c>
      <c r="U15" s="57">
        <v>1118</v>
      </c>
      <c r="V15" s="58">
        <v>1162</v>
      </c>
      <c r="W15" s="59"/>
      <c r="X15" s="57">
        <v>73</v>
      </c>
      <c r="Y15" s="57">
        <v>118</v>
      </c>
      <c r="Z15" s="57">
        <v>123</v>
      </c>
      <c r="AA15" s="60" t="s">
        <v>49</v>
      </c>
    </row>
    <row r="16" spans="1:28" s="52" customFormat="1" ht="21.95" customHeight="1" x14ac:dyDescent="0.5">
      <c r="A16" s="52" t="s">
        <v>50</v>
      </c>
      <c r="E16" s="53">
        <f t="shared" si="1"/>
        <v>105564</v>
      </c>
      <c r="F16" s="54">
        <v>6235</v>
      </c>
      <c r="G16" s="55">
        <v>6982</v>
      </c>
      <c r="H16" s="53">
        <v>7320</v>
      </c>
      <c r="I16" s="54">
        <v>8335</v>
      </c>
      <c r="J16" s="55">
        <v>8400</v>
      </c>
      <c r="K16" s="56">
        <v>7397</v>
      </c>
      <c r="L16" s="54">
        <v>7764</v>
      </c>
      <c r="M16" s="56">
        <v>8544</v>
      </c>
      <c r="N16" s="53">
        <v>8715</v>
      </c>
      <c r="O16" s="54">
        <v>8110</v>
      </c>
      <c r="P16" s="55">
        <v>6597</v>
      </c>
      <c r="Q16" s="57">
        <v>5480</v>
      </c>
      <c r="R16" s="58">
        <v>4074</v>
      </c>
      <c r="S16" s="57">
        <v>3655</v>
      </c>
      <c r="T16" s="58">
        <v>2697</v>
      </c>
      <c r="U16" s="57">
        <v>1963</v>
      </c>
      <c r="V16" s="58">
        <v>2080</v>
      </c>
      <c r="W16" s="59"/>
      <c r="X16" s="57">
        <v>131</v>
      </c>
      <c r="Y16" s="57">
        <v>838</v>
      </c>
      <c r="Z16" s="57">
        <v>247</v>
      </c>
      <c r="AA16" s="60" t="s">
        <v>51</v>
      </c>
    </row>
    <row r="17" spans="1:27" s="52" customFormat="1" ht="21.95" customHeight="1" x14ac:dyDescent="0.5">
      <c r="A17" s="52" t="s">
        <v>52</v>
      </c>
      <c r="E17" s="53">
        <f t="shared" si="1"/>
        <v>113230</v>
      </c>
      <c r="F17" s="54">
        <v>6129</v>
      </c>
      <c r="G17" s="55">
        <v>7118</v>
      </c>
      <c r="H17" s="53">
        <v>7805</v>
      </c>
      <c r="I17" s="54">
        <v>8190</v>
      </c>
      <c r="J17" s="55">
        <v>7909</v>
      </c>
      <c r="K17" s="56">
        <v>7492</v>
      </c>
      <c r="L17" s="54">
        <v>8267</v>
      </c>
      <c r="M17" s="56">
        <v>9311</v>
      </c>
      <c r="N17" s="53">
        <v>9822</v>
      </c>
      <c r="O17" s="54">
        <v>8886</v>
      </c>
      <c r="P17" s="55">
        <v>7713</v>
      </c>
      <c r="Q17" s="57">
        <v>6423</v>
      </c>
      <c r="R17" s="58">
        <v>5143</v>
      </c>
      <c r="S17" s="57">
        <v>4302</v>
      </c>
      <c r="T17" s="58">
        <v>3114</v>
      </c>
      <c r="U17" s="57">
        <v>2349</v>
      </c>
      <c r="V17" s="58">
        <v>2814</v>
      </c>
      <c r="W17" s="59"/>
      <c r="X17" s="57">
        <v>80</v>
      </c>
      <c r="Y17" s="57">
        <v>160</v>
      </c>
      <c r="Z17" s="57">
        <v>203</v>
      </c>
      <c r="AA17" s="60" t="s">
        <v>53</v>
      </c>
    </row>
    <row r="18" spans="1:27" s="52" customFormat="1" ht="21.95" customHeight="1" x14ac:dyDescent="0.5">
      <c r="A18" s="52" t="s">
        <v>54</v>
      </c>
      <c r="E18" s="53">
        <f t="shared" si="1"/>
        <v>70428</v>
      </c>
      <c r="F18" s="54">
        <v>3970</v>
      </c>
      <c r="G18" s="55">
        <v>4415</v>
      </c>
      <c r="H18" s="53">
        <v>4652</v>
      </c>
      <c r="I18" s="54">
        <v>4910</v>
      </c>
      <c r="J18" s="55">
        <v>5430</v>
      </c>
      <c r="K18" s="56">
        <v>4840</v>
      </c>
      <c r="L18" s="54">
        <v>5390</v>
      </c>
      <c r="M18" s="56">
        <v>6208</v>
      </c>
      <c r="N18" s="53">
        <v>6159</v>
      </c>
      <c r="O18" s="54">
        <v>5753</v>
      </c>
      <c r="P18" s="55">
        <v>4780</v>
      </c>
      <c r="Q18" s="57">
        <v>3994</v>
      </c>
      <c r="R18" s="58">
        <v>3060</v>
      </c>
      <c r="S18" s="57">
        <v>2397</v>
      </c>
      <c r="T18" s="58">
        <v>1572</v>
      </c>
      <c r="U18" s="57">
        <v>1177</v>
      </c>
      <c r="V18" s="58">
        <v>1304</v>
      </c>
      <c r="W18" s="59"/>
      <c r="X18" s="57">
        <v>51</v>
      </c>
      <c r="Y18" s="57">
        <v>42</v>
      </c>
      <c r="Z18" s="57">
        <v>324</v>
      </c>
      <c r="AA18" s="60" t="s">
        <v>55</v>
      </c>
    </row>
    <row r="19" spans="1:27" s="52" customFormat="1" ht="21.95" customHeight="1" x14ac:dyDescent="0.5">
      <c r="A19" s="52" t="s">
        <v>56</v>
      </c>
      <c r="E19" s="53">
        <f t="shared" si="1"/>
        <v>73605</v>
      </c>
      <c r="F19" s="54">
        <v>4585</v>
      </c>
      <c r="G19" s="55">
        <v>5236</v>
      </c>
      <c r="H19" s="53">
        <v>5359</v>
      </c>
      <c r="I19" s="54">
        <v>5708</v>
      </c>
      <c r="J19" s="55">
        <v>5635</v>
      </c>
      <c r="K19" s="56">
        <v>5424</v>
      </c>
      <c r="L19" s="54">
        <v>5799</v>
      </c>
      <c r="M19" s="56">
        <v>6077</v>
      </c>
      <c r="N19" s="53">
        <v>6030</v>
      </c>
      <c r="O19" s="54">
        <v>5442</v>
      </c>
      <c r="P19" s="55">
        <v>4731</v>
      </c>
      <c r="Q19" s="57">
        <v>3837</v>
      </c>
      <c r="R19" s="58">
        <v>2815</v>
      </c>
      <c r="S19" s="57">
        <v>2316</v>
      </c>
      <c r="T19" s="58">
        <v>1610</v>
      </c>
      <c r="U19" s="57">
        <v>1127</v>
      </c>
      <c r="V19" s="58">
        <v>1253</v>
      </c>
      <c r="W19" s="59"/>
      <c r="X19" s="57">
        <v>80</v>
      </c>
      <c r="Y19" s="57">
        <v>57</v>
      </c>
      <c r="Z19" s="57">
        <v>484</v>
      </c>
      <c r="AA19" s="60" t="s">
        <v>57</v>
      </c>
    </row>
    <row r="20" spans="1:27" s="52" customFormat="1" ht="21.95" customHeight="1" x14ac:dyDescent="0.5">
      <c r="A20" s="52" t="s">
        <v>58</v>
      </c>
      <c r="E20" s="53">
        <f t="shared" si="1"/>
        <v>136556</v>
      </c>
      <c r="F20" s="54">
        <v>7783</v>
      </c>
      <c r="G20" s="55">
        <v>8796</v>
      </c>
      <c r="H20" s="53">
        <v>9244</v>
      </c>
      <c r="I20" s="54">
        <v>10075</v>
      </c>
      <c r="J20" s="55">
        <v>10443</v>
      </c>
      <c r="K20" s="56">
        <v>9361</v>
      </c>
      <c r="L20" s="54">
        <v>10096</v>
      </c>
      <c r="M20" s="56">
        <v>10518</v>
      </c>
      <c r="N20" s="53">
        <v>11396</v>
      </c>
      <c r="O20" s="54">
        <v>10552</v>
      </c>
      <c r="P20" s="55">
        <v>8960</v>
      </c>
      <c r="Q20" s="57">
        <v>7342</v>
      </c>
      <c r="R20" s="58">
        <v>5705</v>
      </c>
      <c r="S20" s="57">
        <v>4830</v>
      </c>
      <c r="T20" s="58">
        <v>3276</v>
      </c>
      <c r="U20" s="57">
        <v>2448</v>
      </c>
      <c r="V20" s="58">
        <v>2575</v>
      </c>
      <c r="W20" s="59"/>
      <c r="X20" s="57">
        <v>114</v>
      </c>
      <c r="Y20" s="57">
        <v>72</v>
      </c>
      <c r="Z20" s="57">
        <v>2970</v>
      </c>
      <c r="AA20" s="60" t="s">
        <v>59</v>
      </c>
    </row>
    <row r="21" spans="1:27" s="52" customFormat="1" ht="21.95" customHeight="1" x14ac:dyDescent="0.5">
      <c r="A21" s="52" t="s">
        <v>60</v>
      </c>
      <c r="E21" s="53">
        <f t="shared" si="1"/>
        <v>76681</v>
      </c>
      <c r="F21" s="54">
        <v>4715</v>
      </c>
      <c r="G21" s="55">
        <v>5282</v>
      </c>
      <c r="H21" s="53">
        <v>5372</v>
      </c>
      <c r="I21" s="54">
        <v>5721</v>
      </c>
      <c r="J21" s="55">
        <v>5966</v>
      </c>
      <c r="K21" s="56">
        <v>5475</v>
      </c>
      <c r="L21" s="54">
        <v>5679</v>
      </c>
      <c r="M21" s="56">
        <v>6172</v>
      </c>
      <c r="N21" s="53">
        <v>6560</v>
      </c>
      <c r="O21" s="54">
        <v>6157</v>
      </c>
      <c r="P21" s="55">
        <v>5077</v>
      </c>
      <c r="Q21" s="57">
        <v>4077</v>
      </c>
      <c r="R21" s="58">
        <v>3044</v>
      </c>
      <c r="S21" s="57">
        <v>2485</v>
      </c>
      <c r="T21" s="58">
        <v>1620</v>
      </c>
      <c r="U21" s="57">
        <v>1203</v>
      </c>
      <c r="V21" s="58">
        <v>1395</v>
      </c>
      <c r="W21" s="59"/>
      <c r="X21" s="57">
        <v>202</v>
      </c>
      <c r="Y21" s="57">
        <v>56</v>
      </c>
      <c r="Z21" s="57">
        <v>423</v>
      </c>
      <c r="AA21" s="60" t="s">
        <v>61</v>
      </c>
    </row>
    <row r="22" spans="1:27" s="52" customFormat="1" ht="21.95" customHeight="1" x14ac:dyDescent="0.5">
      <c r="A22" s="52" t="s">
        <v>62</v>
      </c>
      <c r="E22" s="53">
        <f t="shared" si="1"/>
        <v>46557</v>
      </c>
      <c r="F22" s="54">
        <v>2166</v>
      </c>
      <c r="G22" s="55">
        <v>2499</v>
      </c>
      <c r="H22" s="53">
        <v>2614</v>
      </c>
      <c r="I22" s="54">
        <v>3061</v>
      </c>
      <c r="J22" s="55">
        <v>3314</v>
      </c>
      <c r="K22" s="56">
        <v>3248</v>
      </c>
      <c r="L22" s="54">
        <v>2968</v>
      </c>
      <c r="M22" s="56">
        <v>3586</v>
      </c>
      <c r="N22" s="53">
        <v>3882</v>
      </c>
      <c r="O22" s="54">
        <v>4283</v>
      </c>
      <c r="P22" s="55">
        <v>3859</v>
      </c>
      <c r="Q22" s="57">
        <v>3187</v>
      </c>
      <c r="R22" s="58">
        <v>2514</v>
      </c>
      <c r="S22" s="57">
        <v>2068</v>
      </c>
      <c r="T22" s="58">
        <v>1351</v>
      </c>
      <c r="U22" s="57">
        <v>972</v>
      </c>
      <c r="V22" s="58">
        <v>853</v>
      </c>
      <c r="W22" s="59"/>
      <c r="X22" s="57">
        <v>13</v>
      </c>
      <c r="Y22" s="57">
        <v>18</v>
      </c>
      <c r="Z22" s="57">
        <v>101</v>
      </c>
      <c r="AA22" s="60" t="s">
        <v>63</v>
      </c>
    </row>
    <row r="23" spans="1:27" s="52" customFormat="1" ht="21.95" customHeight="1" x14ac:dyDescent="0.5">
      <c r="A23" s="52" t="s">
        <v>64</v>
      </c>
      <c r="E23" s="53">
        <f t="shared" si="1"/>
        <v>134014</v>
      </c>
      <c r="F23" s="54">
        <v>6829</v>
      </c>
      <c r="G23" s="55">
        <v>7552</v>
      </c>
      <c r="H23" s="53">
        <v>7641</v>
      </c>
      <c r="I23" s="54">
        <v>8754</v>
      </c>
      <c r="J23" s="55">
        <v>9341</v>
      </c>
      <c r="K23" s="56">
        <v>8842</v>
      </c>
      <c r="L23" s="54">
        <v>9384</v>
      </c>
      <c r="M23" s="56">
        <v>10580</v>
      </c>
      <c r="N23" s="53">
        <v>11207</v>
      </c>
      <c r="O23" s="54">
        <v>11513</v>
      </c>
      <c r="P23" s="55">
        <v>10010</v>
      </c>
      <c r="Q23" s="57">
        <v>8106</v>
      </c>
      <c r="R23" s="58">
        <v>6702</v>
      </c>
      <c r="S23" s="57">
        <v>5491</v>
      </c>
      <c r="T23" s="58">
        <v>3803</v>
      </c>
      <c r="U23" s="57">
        <v>2895</v>
      </c>
      <c r="V23" s="58">
        <v>3452</v>
      </c>
      <c r="W23" s="59"/>
      <c r="X23" s="57">
        <v>77</v>
      </c>
      <c r="Y23" s="57">
        <v>215</v>
      </c>
      <c r="Z23" s="57">
        <v>1620</v>
      </c>
      <c r="AA23" s="60" t="s">
        <v>65</v>
      </c>
    </row>
    <row r="24" spans="1:27" s="52" customFormat="1" ht="21.95" customHeight="1" x14ac:dyDescent="0.5">
      <c r="A24" s="52" t="s">
        <v>66</v>
      </c>
      <c r="E24" s="53">
        <f t="shared" si="1"/>
        <v>112347</v>
      </c>
      <c r="F24" s="54">
        <v>6366</v>
      </c>
      <c r="G24" s="55">
        <v>6872</v>
      </c>
      <c r="H24" s="53">
        <v>7249</v>
      </c>
      <c r="I24" s="54">
        <v>8056</v>
      </c>
      <c r="J24" s="55">
        <v>8623</v>
      </c>
      <c r="K24" s="56">
        <v>7811</v>
      </c>
      <c r="L24" s="54">
        <v>8281</v>
      </c>
      <c r="M24" s="56">
        <v>9008</v>
      </c>
      <c r="N24" s="53">
        <v>9356</v>
      </c>
      <c r="O24" s="54">
        <v>9060</v>
      </c>
      <c r="P24" s="55">
        <v>7354</v>
      </c>
      <c r="Q24" s="57">
        <v>6118</v>
      </c>
      <c r="R24" s="58">
        <v>4599</v>
      </c>
      <c r="S24" s="57">
        <v>3826</v>
      </c>
      <c r="T24" s="58">
        <v>2760</v>
      </c>
      <c r="U24" s="57">
        <v>2000</v>
      </c>
      <c r="V24" s="58">
        <v>2177</v>
      </c>
      <c r="W24" s="59"/>
      <c r="X24" s="57">
        <v>77</v>
      </c>
      <c r="Y24" s="57">
        <v>101</v>
      </c>
      <c r="Z24" s="57">
        <v>2653</v>
      </c>
      <c r="AA24" s="60" t="s">
        <v>67</v>
      </c>
    </row>
    <row r="25" spans="1:27" s="52" customFormat="1" ht="21.95" customHeight="1" x14ac:dyDescent="0.5">
      <c r="A25" s="52" t="s">
        <v>68</v>
      </c>
      <c r="E25" s="53">
        <f t="shared" si="1"/>
        <v>45689</v>
      </c>
      <c r="F25" s="54">
        <v>2659</v>
      </c>
      <c r="G25" s="55">
        <v>3029</v>
      </c>
      <c r="H25" s="53">
        <v>3185</v>
      </c>
      <c r="I25" s="54">
        <v>3191</v>
      </c>
      <c r="J25" s="55">
        <v>3379</v>
      </c>
      <c r="K25" s="56">
        <v>3227</v>
      </c>
      <c r="L25" s="54">
        <v>3472</v>
      </c>
      <c r="M25" s="56">
        <v>3925</v>
      </c>
      <c r="N25" s="53">
        <v>4014</v>
      </c>
      <c r="O25" s="54">
        <v>3632</v>
      </c>
      <c r="P25" s="55">
        <v>3067</v>
      </c>
      <c r="Q25" s="57">
        <v>2495</v>
      </c>
      <c r="R25" s="58">
        <v>1939</v>
      </c>
      <c r="S25" s="57">
        <v>1622</v>
      </c>
      <c r="T25" s="58">
        <v>1037</v>
      </c>
      <c r="U25" s="57">
        <v>753</v>
      </c>
      <c r="V25" s="58">
        <v>912</v>
      </c>
      <c r="W25" s="59"/>
      <c r="X25" s="57">
        <v>28</v>
      </c>
      <c r="Y25" s="57">
        <v>36</v>
      </c>
      <c r="Z25" s="57">
        <v>87</v>
      </c>
      <c r="AA25" s="60" t="s">
        <v>69</v>
      </c>
    </row>
    <row r="26" spans="1:27" s="52" customFormat="1" ht="21.95" customHeight="1" x14ac:dyDescent="0.5">
      <c r="A26" s="52" t="s">
        <v>70</v>
      </c>
      <c r="E26" s="53">
        <f t="shared" si="1"/>
        <v>32987</v>
      </c>
      <c r="F26" s="54">
        <v>1508</v>
      </c>
      <c r="G26" s="55">
        <v>1735</v>
      </c>
      <c r="H26" s="53">
        <v>1839</v>
      </c>
      <c r="I26" s="54">
        <v>2113</v>
      </c>
      <c r="J26" s="55">
        <v>2305</v>
      </c>
      <c r="K26" s="56">
        <v>2203</v>
      </c>
      <c r="L26" s="54">
        <v>2200</v>
      </c>
      <c r="M26" s="56">
        <v>2678</v>
      </c>
      <c r="N26" s="53">
        <v>2721</v>
      </c>
      <c r="O26" s="54">
        <v>3055</v>
      </c>
      <c r="P26" s="55">
        <v>2650</v>
      </c>
      <c r="Q26" s="57">
        <v>2163</v>
      </c>
      <c r="R26" s="58">
        <v>1800</v>
      </c>
      <c r="S26" s="57">
        <v>1473</v>
      </c>
      <c r="T26" s="58">
        <v>990</v>
      </c>
      <c r="U26" s="57">
        <v>599</v>
      </c>
      <c r="V26" s="58">
        <v>587</v>
      </c>
      <c r="W26" s="59"/>
      <c r="X26" s="57">
        <v>25</v>
      </c>
      <c r="Y26" s="57">
        <v>17</v>
      </c>
      <c r="Z26" s="57">
        <v>326</v>
      </c>
      <c r="AA26" s="60" t="s">
        <v>71</v>
      </c>
    </row>
    <row r="27" spans="1:27" s="52" customFormat="1" ht="21.95" customHeight="1" x14ac:dyDescent="0.5">
      <c r="A27" s="52" t="s">
        <v>72</v>
      </c>
      <c r="E27" s="53">
        <f t="shared" si="1"/>
        <v>50163</v>
      </c>
      <c r="F27" s="54">
        <v>2780</v>
      </c>
      <c r="G27" s="55">
        <v>3215</v>
      </c>
      <c r="H27" s="53">
        <v>3352</v>
      </c>
      <c r="I27" s="54">
        <v>3511</v>
      </c>
      <c r="J27" s="55">
        <v>3680</v>
      </c>
      <c r="K27" s="56">
        <v>3478</v>
      </c>
      <c r="L27" s="54">
        <v>3853</v>
      </c>
      <c r="M27" s="56">
        <v>4483</v>
      </c>
      <c r="N27" s="53">
        <v>4332</v>
      </c>
      <c r="O27" s="54">
        <v>4158</v>
      </c>
      <c r="P27" s="55">
        <v>3491</v>
      </c>
      <c r="Q27" s="57">
        <v>2763</v>
      </c>
      <c r="R27" s="58">
        <v>2166</v>
      </c>
      <c r="S27" s="57">
        <v>1888</v>
      </c>
      <c r="T27" s="58">
        <v>1093</v>
      </c>
      <c r="U27" s="57">
        <v>806</v>
      </c>
      <c r="V27" s="58">
        <v>836</v>
      </c>
      <c r="W27" s="59"/>
      <c r="X27" s="57">
        <v>10</v>
      </c>
      <c r="Y27" s="57">
        <v>19</v>
      </c>
      <c r="Z27" s="57">
        <v>249</v>
      </c>
      <c r="AA27" s="61" t="s">
        <v>73</v>
      </c>
    </row>
    <row r="28" spans="1:27" s="52" customFormat="1" ht="21.95" customHeight="1" x14ac:dyDescent="0.5">
      <c r="A28" s="52" t="s">
        <v>74</v>
      </c>
      <c r="E28" s="53">
        <f t="shared" si="1"/>
        <v>44671</v>
      </c>
      <c r="F28" s="54">
        <v>2876</v>
      </c>
      <c r="G28" s="55">
        <v>3035</v>
      </c>
      <c r="H28" s="53">
        <v>3226</v>
      </c>
      <c r="I28" s="54">
        <v>3538</v>
      </c>
      <c r="J28" s="55">
        <v>3706</v>
      </c>
      <c r="K28" s="56">
        <v>3196</v>
      </c>
      <c r="L28" s="54">
        <v>3324</v>
      </c>
      <c r="M28" s="56">
        <v>3648</v>
      </c>
      <c r="N28" s="53">
        <v>3728</v>
      </c>
      <c r="O28" s="54">
        <v>3375</v>
      </c>
      <c r="P28" s="55">
        <v>2623</v>
      </c>
      <c r="Q28" s="57">
        <v>2231</v>
      </c>
      <c r="R28" s="58">
        <v>1677</v>
      </c>
      <c r="S28" s="57">
        <v>1475</v>
      </c>
      <c r="T28" s="58">
        <v>976</v>
      </c>
      <c r="U28" s="57">
        <v>688</v>
      </c>
      <c r="V28" s="58">
        <v>766</v>
      </c>
      <c r="W28" s="59"/>
      <c r="X28" s="57">
        <v>52</v>
      </c>
      <c r="Y28" s="57">
        <v>20</v>
      </c>
      <c r="Z28" s="57">
        <v>511</v>
      </c>
      <c r="AA28" s="61" t="s">
        <v>75</v>
      </c>
    </row>
    <row r="29" spans="1:27" s="52" customFormat="1" ht="21.95" customHeight="1" x14ac:dyDescent="0.5">
      <c r="A29" s="52" t="s">
        <v>76</v>
      </c>
      <c r="E29" s="53">
        <f t="shared" si="1"/>
        <v>37543</v>
      </c>
      <c r="F29" s="54">
        <v>2323</v>
      </c>
      <c r="G29" s="55">
        <v>2460</v>
      </c>
      <c r="H29" s="53">
        <v>2444</v>
      </c>
      <c r="I29" s="54">
        <v>2845</v>
      </c>
      <c r="J29" s="55">
        <v>3006</v>
      </c>
      <c r="K29" s="56">
        <v>2839</v>
      </c>
      <c r="L29" s="54">
        <v>2853</v>
      </c>
      <c r="M29" s="56">
        <v>3072</v>
      </c>
      <c r="N29" s="53">
        <v>2965</v>
      </c>
      <c r="O29" s="54">
        <v>2834</v>
      </c>
      <c r="P29" s="55">
        <v>2564</v>
      </c>
      <c r="Q29" s="57">
        <v>1845</v>
      </c>
      <c r="R29" s="58">
        <v>1429</v>
      </c>
      <c r="S29" s="57">
        <v>1286</v>
      </c>
      <c r="T29" s="58">
        <v>952</v>
      </c>
      <c r="U29" s="57">
        <v>707</v>
      </c>
      <c r="V29" s="58">
        <v>855</v>
      </c>
      <c r="W29" s="59"/>
      <c r="X29" s="57">
        <v>36</v>
      </c>
      <c r="Y29" s="57">
        <v>23</v>
      </c>
      <c r="Z29" s="57">
        <v>205</v>
      </c>
      <c r="AA29" s="61" t="s">
        <v>77</v>
      </c>
    </row>
    <row r="30" spans="1:27" s="52" customFormat="1" ht="21.95" customHeight="1" x14ac:dyDescent="0.5">
      <c r="A30" s="52" t="s">
        <v>78</v>
      </c>
      <c r="E30" s="53">
        <f t="shared" si="1"/>
        <v>25123</v>
      </c>
      <c r="F30" s="54">
        <v>1464</v>
      </c>
      <c r="G30" s="55">
        <v>1718</v>
      </c>
      <c r="H30" s="62">
        <v>1757</v>
      </c>
      <c r="I30" s="54">
        <v>1868</v>
      </c>
      <c r="J30" s="62">
        <v>1843</v>
      </c>
      <c r="K30" s="57">
        <v>1891</v>
      </c>
      <c r="L30" s="58">
        <v>2025</v>
      </c>
      <c r="M30" s="57">
        <v>2224</v>
      </c>
      <c r="N30" s="58">
        <v>2293</v>
      </c>
      <c r="O30" s="57">
        <v>1920</v>
      </c>
      <c r="P30" s="58">
        <v>1690</v>
      </c>
      <c r="Q30" s="57">
        <v>1340</v>
      </c>
      <c r="R30" s="58">
        <v>996</v>
      </c>
      <c r="S30" s="57">
        <v>761</v>
      </c>
      <c r="T30" s="58">
        <v>466</v>
      </c>
      <c r="U30" s="57">
        <v>385</v>
      </c>
      <c r="V30" s="58">
        <v>383</v>
      </c>
      <c r="W30" s="59"/>
      <c r="X30" s="57">
        <v>9</v>
      </c>
      <c r="Y30" s="57">
        <v>12</v>
      </c>
      <c r="Z30" s="57">
        <v>78</v>
      </c>
      <c r="AA30" s="60" t="s">
        <v>79</v>
      </c>
    </row>
    <row r="31" spans="1:27" s="52" customFormat="1" ht="21.95" customHeight="1" x14ac:dyDescent="0.5">
      <c r="A31" s="52" t="s">
        <v>80</v>
      </c>
      <c r="E31" s="53">
        <f t="shared" si="1"/>
        <v>35217</v>
      </c>
      <c r="F31" s="54">
        <v>2117</v>
      </c>
      <c r="G31" s="55">
        <v>2362</v>
      </c>
      <c r="H31" s="53">
        <v>2362</v>
      </c>
      <c r="I31" s="54">
        <v>2557</v>
      </c>
      <c r="J31" s="55">
        <v>2669</v>
      </c>
      <c r="K31" s="56">
        <v>2397</v>
      </c>
      <c r="L31" s="54">
        <v>2664</v>
      </c>
      <c r="M31" s="56">
        <v>3135</v>
      </c>
      <c r="N31" s="53">
        <v>3132</v>
      </c>
      <c r="O31" s="54">
        <v>2820</v>
      </c>
      <c r="P31" s="55">
        <v>2362</v>
      </c>
      <c r="Q31" s="57">
        <v>1772</v>
      </c>
      <c r="R31" s="58">
        <v>1415</v>
      </c>
      <c r="S31" s="57">
        <v>1184</v>
      </c>
      <c r="T31" s="58">
        <v>811</v>
      </c>
      <c r="U31" s="57">
        <v>672</v>
      </c>
      <c r="V31" s="58">
        <v>719</v>
      </c>
      <c r="W31" s="59"/>
      <c r="X31" s="57">
        <v>30</v>
      </c>
      <c r="Y31" s="57">
        <v>15</v>
      </c>
      <c r="Z31" s="57">
        <v>22</v>
      </c>
      <c r="AA31" s="60" t="s">
        <v>81</v>
      </c>
    </row>
    <row r="32" spans="1:27" s="52" customFormat="1" ht="21.95" customHeight="1" x14ac:dyDescent="0.5">
      <c r="A32" s="52" t="s">
        <v>82</v>
      </c>
      <c r="E32" s="53">
        <f t="shared" si="1"/>
        <v>27078</v>
      </c>
      <c r="F32" s="54">
        <v>1309</v>
      </c>
      <c r="G32" s="55">
        <v>1458</v>
      </c>
      <c r="H32" s="62">
        <v>1636</v>
      </c>
      <c r="I32" s="54">
        <v>1897</v>
      </c>
      <c r="J32" s="62">
        <v>2032</v>
      </c>
      <c r="K32" s="57">
        <v>1802</v>
      </c>
      <c r="L32" s="58">
        <v>1711</v>
      </c>
      <c r="M32" s="57">
        <v>2054</v>
      </c>
      <c r="N32" s="58">
        <v>2215</v>
      </c>
      <c r="O32" s="57">
        <v>2490</v>
      </c>
      <c r="P32" s="58">
        <v>2131</v>
      </c>
      <c r="Q32" s="57">
        <v>1662</v>
      </c>
      <c r="R32" s="58">
        <v>1331</v>
      </c>
      <c r="S32" s="57">
        <v>1093</v>
      </c>
      <c r="T32" s="58">
        <v>776</v>
      </c>
      <c r="U32" s="57">
        <v>537</v>
      </c>
      <c r="V32" s="58">
        <v>509</v>
      </c>
      <c r="W32" s="59"/>
      <c r="X32" s="57">
        <v>13</v>
      </c>
      <c r="Y32" s="57">
        <v>14</v>
      </c>
      <c r="Z32" s="57">
        <v>408</v>
      </c>
      <c r="AA32" s="60" t="s">
        <v>83</v>
      </c>
    </row>
    <row r="33" spans="1:28" s="52" customFormat="1" ht="21.95" customHeight="1" x14ac:dyDescent="0.5">
      <c r="A33" s="52" t="s">
        <v>84</v>
      </c>
      <c r="E33" s="53">
        <f t="shared" si="1"/>
        <v>28275</v>
      </c>
      <c r="F33" s="54">
        <v>1782</v>
      </c>
      <c r="G33" s="55">
        <v>2034</v>
      </c>
      <c r="H33" s="53">
        <v>2056</v>
      </c>
      <c r="I33" s="54">
        <v>2124</v>
      </c>
      <c r="J33" s="55">
        <v>2220</v>
      </c>
      <c r="K33" s="56">
        <v>1964</v>
      </c>
      <c r="L33" s="54">
        <v>2189</v>
      </c>
      <c r="M33" s="56">
        <v>2474</v>
      </c>
      <c r="N33" s="53">
        <v>2387</v>
      </c>
      <c r="O33" s="54">
        <v>2235</v>
      </c>
      <c r="P33" s="55">
        <v>1767</v>
      </c>
      <c r="Q33" s="57">
        <v>1426</v>
      </c>
      <c r="R33" s="58">
        <v>1120</v>
      </c>
      <c r="S33" s="57">
        <v>849</v>
      </c>
      <c r="T33" s="58">
        <v>611</v>
      </c>
      <c r="U33" s="57">
        <v>416</v>
      </c>
      <c r="V33" s="58">
        <v>431</v>
      </c>
      <c r="W33" s="59"/>
      <c r="X33" s="57">
        <v>59</v>
      </c>
      <c r="Y33" s="57">
        <v>22</v>
      </c>
      <c r="Z33" s="57">
        <v>109</v>
      </c>
      <c r="AA33" s="61" t="s">
        <v>85</v>
      </c>
    </row>
    <row r="34" spans="1:28" s="52" customFormat="1" ht="21.95" customHeight="1" x14ac:dyDescent="0.5">
      <c r="A34" s="52" t="s">
        <v>86</v>
      </c>
      <c r="E34" s="53">
        <f t="shared" si="1"/>
        <v>31174</v>
      </c>
      <c r="F34" s="54">
        <v>1781</v>
      </c>
      <c r="G34" s="55">
        <v>2005</v>
      </c>
      <c r="H34" s="53">
        <v>2005</v>
      </c>
      <c r="I34" s="54">
        <v>2260</v>
      </c>
      <c r="J34" s="55">
        <v>2359</v>
      </c>
      <c r="K34" s="56">
        <v>2131</v>
      </c>
      <c r="L34" s="54">
        <v>2248</v>
      </c>
      <c r="M34" s="56">
        <v>2553</v>
      </c>
      <c r="N34" s="53">
        <v>2663</v>
      </c>
      <c r="O34" s="54">
        <v>2456</v>
      </c>
      <c r="P34" s="55">
        <v>2026</v>
      </c>
      <c r="Q34" s="57">
        <v>1572</v>
      </c>
      <c r="R34" s="58">
        <v>1173</v>
      </c>
      <c r="S34" s="57">
        <v>1131</v>
      </c>
      <c r="T34" s="58">
        <v>783</v>
      </c>
      <c r="U34" s="57">
        <v>605</v>
      </c>
      <c r="V34" s="58">
        <v>736</v>
      </c>
      <c r="W34" s="59"/>
      <c r="X34" s="57">
        <v>28</v>
      </c>
      <c r="Y34" s="57">
        <v>20</v>
      </c>
      <c r="Z34" s="57">
        <v>639</v>
      </c>
      <c r="AA34" s="61" t="s">
        <v>87</v>
      </c>
    </row>
    <row r="35" spans="1:28" s="52" customFormat="1" ht="21.95" customHeight="1" x14ac:dyDescent="0.5">
      <c r="A35" s="52" t="s">
        <v>88</v>
      </c>
      <c r="E35" s="53">
        <f t="shared" si="1"/>
        <v>33072</v>
      </c>
      <c r="F35" s="54">
        <v>1852</v>
      </c>
      <c r="G35" s="55">
        <v>2072</v>
      </c>
      <c r="H35" s="62">
        <v>2234</v>
      </c>
      <c r="I35" s="54">
        <v>2412</v>
      </c>
      <c r="J35" s="62">
        <v>2513</v>
      </c>
      <c r="K35" s="57">
        <v>2436</v>
      </c>
      <c r="L35" s="58">
        <v>2433</v>
      </c>
      <c r="M35" s="57">
        <v>2741</v>
      </c>
      <c r="N35" s="58">
        <v>2924</v>
      </c>
      <c r="O35" s="57">
        <v>2762</v>
      </c>
      <c r="P35" s="58">
        <v>2236</v>
      </c>
      <c r="Q35" s="57">
        <v>1703</v>
      </c>
      <c r="R35" s="58">
        <v>1228</v>
      </c>
      <c r="S35" s="57">
        <v>1035</v>
      </c>
      <c r="T35" s="58">
        <v>749</v>
      </c>
      <c r="U35" s="57">
        <v>473</v>
      </c>
      <c r="V35" s="58">
        <v>448</v>
      </c>
      <c r="W35" s="59"/>
      <c r="X35" s="57">
        <v>26</v>
      </c>
      <c r="Y35" s="57">
        <v>26</v>
      </c>
      <c r="Z35" s="57">
        <v>769</v>
      </c>
      <c r="AA35" s="61" t="s">
        <v>89</v>
      </c>
    </row>
    <row r="36" spans="1:28" s="52" customFormat="1" ht="21.95" customHeight="1" x14ac:dyDescent="0.5">
      <c r="A36" s="52" t="s">
        <v>90</v>
      </c>
      <c r="E36" s="53">
        <f t="shared" si="1"/>
        <v>40380</v>
      </c>
      <c r="F36" s="54">
        <v>2156</v>
      </c>
      <c r="G36" s="55">
        <v>2394</v>
      </c>
      <c r="H36" s="53">
        <v>2527</v>
      </c>
      <c r="I36" s="54">
        <v>2912</v>
      </c>
      <c r="J36" s="55">
        <v>2851</v>
      </c>
      <c r="K36" s="56">
        <v>2633</v>
      </c>
      <c r="L36" s="54">
        <v>2762</v>
      </c>
      <c r="M36" s="56">
        <v>3165</v>
      </c>
      <c r="N36" s="53">
        <v>3617</v>
      </c>
      <c r="O36" s="54">
        <v>3323</v>
      </c>
      <c r="P36" s="55">
        <v>2761</v>
      </c>
      <c r="Q36" s="57">
        <v>2187</v>
      </c>
      <c r="R36" s="58">
        <v>1983</v>
      </c>
      <c r="S36" s="57">
        <v>1651</v>
      </c>
      <c r="T36" s="58">
        <v>1141</v>
      </c>
      <c r="U36" s="57">
        <v>847</v>
      </c>
      <c r="V36" s="58">
        <v>1092</v>
      </c>
      <c r="W36" s="59"/>
      <c r="X36" s="57">
        <v>33</v>
      </c>
      <c r="Y36" s="57">
        <v>62</v>
      </c>
      <c r="Z36" s="57">
        <v>283</v>
      </c>
      <c r="AA36" s="60" t="s">
        <v>91</v>
      </c>
    </row>
    <row r="37" spans="1:28" s="69" customFormat="1" ht="3" customHeight="1" x14ac:dyDescent="0.25">
      <c r="A37" s="63"/>
      <c r="B37" s="63"/>
      <c r="C37" s="63"/>
      <c r="D37" s="63"/>
      <c r="E37" s="64"/>
      <c r="F37" s="65"/>
      <c r="G37" s="66"/>
      <c r="H37" s="64"/>
      <c r="I37" s="65"/>
      <c r="J37" s="66"/>
      <c r="K37" s="67"/>
      <c r="L37" s="65"/>
      <c r="M37" s="67"/>
      <c r="N37" s="64"/>
      <c r="O37" s="65"/>
      <c r="P37" s="66"/>
      <c r="Q37" s="65"/>
      <c r="R37" s="67"/>
      <c r="S37" s="65"/>
      <c r="T37" s="67"/>
      <c r="U37" s="65"/>
      <c r="V37" s="67"/>
      <c r="W37" s="66"/>
      <c r="X37" s="65"/>
      <c r="Y37" s="65"/>
      <c r="Z37" s="65"/>
      <c r="AA37" s="68"/>
      <c r="AB37" s="68"/>
    </row>
    <row r="38" spans="1:28" s="69" customFormat="1" ht="3.75" customHeight="1" x14ac:dyDescent="0.25">
      <c r="AA38" s="70"/>
      <c r="AB38" s="70"/>
    </row>
    <row r="39" spans="1:28" s="16" customFormat="1" ht="15" customHeight="1" x14ac:dyDescent="0.25">
      <c r="A39" s="52" t="s">
        <v>92</v>
      </c>
      <c r="R39" s="52" t="s">
        <v>93</v>
      </c>
    </row>
    <row r="40" spans="1:28" s="16" customFormat="1" ht="26.25" customHeight="1" x14ac:dyDescent="0.25">
      <c r="A40" s="52"/>
      <c r="R40" s="52"/>
    </row>
    <row r="41" spans="1:28" s="69" customFormat="1" ht="13.5" x14ac:dyDescent="0.25"/>
  </sheetData>
  <mergeCells count="9">
    <mergeCell ref="A11:D11"/>
    <mergeCell ref="AA11:AB11"/>
    <mergeCell ref="A5:D9"/>
    <mergeCell ref="F5:Z5"/>
    <mergeCell ref="AA5:AB9"/>
    <mergeCell ref="V6:W6"/>
    <mergeCell ref="V7:W7"/>
    <mergeCell ref="V8:W8"/>
    <mergeCell ref="V9:W9"/>
  </mergeCells>
  <pageMargins left="0.35433070866141736" right="3.937007874015748E-2" top="0.43307086614173229" bottom="0.27559055118110237" header="0.31496062992125984" footer="0.27559055118110237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 (2)</vt:lpstr>
      <vt:lpstr>'T-1.3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2018-01-09T02:48:34Z</dcterms:created>
  <dcterms:modified xsi:type="dcterms:W3CDTF">2018-01-09T02:49:11Z</dcterms:modified>
</cp:coreProperties>
</file>