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3.สถิติพลังงาน\"/>
    </mc:Choice>
  </mc:AlternateContent>
  <xr:revisionPtr revIDLastSave="0" documentId="13_ncr:1_{1F84968A-A231-4EF8-B5C3-8A0A972D656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3.2" sheetId="4" r:id="rId1"/>
  </sheets>
  <definedNames>
    <definedName name="_xlnm.Print_Area" localSheetId="0">'T-13.2'!$A$1:$M$22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4" l="1"/>
  <c r="I9" i="4"/>
  <c r="I10" i="4"/>
  <c r="I11" i="4"/>
  <c r="I13" i="4"/>
  <c r="I14" i="4"/>
  <c r="I15" i="4"/>
  <c r="I7" i="4"/>
  <c r="H8" i="4"/>
  <c r="H9" i="4"/>
  <c r="H10" i="4"/>
  <c r="H11" i="4"/>
  <c r="H13" i="4"/>
  <c r="H15" i="4"/>
  <c r="H7" i="4"/>
</calcChain>
</file>

<file path=xl/sharedStrings.xml><?xml version="1.0" encoding="utf-8"?>
<sst xmlns="http://schemas.openxmlformats.org/spreadsheetml/2006/main" count="64" uniqueCount="45">
  <si>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</si>
  <si>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</si>
  <si>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</si>
  <si>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</si>
  <si>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</si>
  <si>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</si>
  <si>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</si>
  <si>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</si>
  <si>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</si>
  <si>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</si>
  <si>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</si>
  <si>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</si>
  <si>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</si>
  <si>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</si>
  <si>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</si>
  <si>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</si>
  <si>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</si>
  <si>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</si>
  <si>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</si>
  <si>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</si>
  <si>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</si>
  <si>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</si>
  <si>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</si>
  <si>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</si>
  <si>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</si>
  <si>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</si>
  <si>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</si>
  <si>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</si>
  <si>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</si>
  <si>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</si>
  <si>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</si>
  <si>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</si>
  <si>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</si>
  <si>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</si>
  <si>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-</t>
  </si>
  <si>
    <t>(2016)</t>
  </si>
  <si>
    <t>(2017)</t>
  </si>
  <si>
    <t>2559</t>
  </si>
  <si>
    <t>2560</t>
  </si>
  <si>
    <t>2560 (2017)</t>
  </si>
  <si>
    <r>
      <t xml:space="preserve">ปริมาณการจำหน่ายน้ำมันเชื้อเพลิง จำแนกตามชนิดของน้ำมันเชื้อเพลิง พ.ศ. </t>
    </r>
    <r>
      <rPr>
        <b/>
        <sz val="16"/>
        <rFont val="TH SarabunPSK"/>
        <family val="2"/>
      </rPr>
      <t>2559 - 2561</t>
    </r>
  </si>
  <si>
    <t>Quantity of Gasoline Sold by Type of Gasoline: 2016 - 2018</t>
  </si>
  <si>
    <t>2561</t>
  </si>
  <si>
    <t>(2018)</t>
  </si>
  <si>
    <t>2561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</si>
</sst>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2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indent="2"/>
    </xf>
    <xf numFmtId="0" fontId="4" fillId="0" borderId="0" xfId="0" applyFont="1" applyBorder="1" applyAlignment="1">
      <alignment horizontal="right" indent="2"/>
    </xf>
    <xf numFmtId="0" fontId="4" fillId="0" borderId="4" xfId="0" applyFont="1" applyBorder="1" applyAlignment="1">
      <alignment horizontal="right" indent="2"/>
    </xf>
    <xf numFmtId="0" fontId="4" fillId="0" borderId="3" xfId="0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0" fontId="5" fillId="0" borderId="6" xfId="0" quotePrefix="1" applyFont="1" applyBorder="1" applyAlignment="1">
      <alignment horizontal="center"/>
    </xf>
    <xf numFmtId="187" fontId="4" fillId="0" borderId="4" xfId="0" applyNumberFormat="1" applyFont="1" applyBorder="1" applyAlignment="1">
      <alignment horizontal="right" indent="2"/>
    </xf>
    <xf numFmtId="187" fontId="4" fillId="0" borderId="3" xfId="0" applyNumberFormat="1" applyFont="1" applyBorder="1" applyAlignment="1">
      <alignment horizontal="right" indent="2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17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16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76199</xdr:rowOff>
    </xdr:from>
    <xdr:to>
      <xdr:col>12</xdr:col>
      <xdr:colOff>323850</xdr:colOff>
      <xdr:row>6</xdr:row>
      <xdr:rowOff>152400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9246577" y="76199"/>
          <a:ext cx="426427" cy="1702778"/>
          <a:chOff x="9239250" y="76199"/>
          <a:chExt cx="428625" cy="1695451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/>
        </xdr:nvGrpSpPr>
        <xdr:grpSpPr>
          <a:xfrm>
            <a:off x="9239250" y="76199"/>
            <a:ext cx="400051" cy="504829"/>
            <a:chOff x="9239250" y="76199"/>
            <a:chExt cx="400051" cy="504829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 bwMode="auto">
            <a:xfrm rot="16200000">
              <a:off x="9253538" y="100012"/>
              <a:ext cx="409575" cy="3619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 rot="5400000">
              <a:off x="9184482" y="150022"/>
              <a:ext cx="485774" cy="37623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116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44025" y="523875"/>
            <a:ext cx="323850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showGridLines="0" tabSelected="1" zoomScale="130" zoomScaleNormal="130" workbookViewId="0">
      <selection activeCell="I12" sqref="I12"/>
    </sheetView>
  </sheetViews>
  <sheetFormatPr defaultRowHeight="18.75" x14ac:dyDescent="0.3"/>
  <cols>
    <col min="1" max="1" width="1.7109375" style="7" customWidth="1"/>
    <col min="2" max="2" width="6" style="7" customWidth="1"/>
    <col min="3" max="3" width="5.42578125" style="7" customWidth="1"/>
    <col min="4" max="4" width="14.42578125" style="7" customWidth="1"/>
    <col min="5" max="7" width="13.7109375" style="7" customWidth="1"/>
    <col min="8" max="8" width="16" style="7" customWidth="1"/>
    <col min="9" max="9" width="15.28515625" style="7" customWidth="1"/>
    <col min="10" max="10" width="1.140625" style="7" customWidth="1"/>
    <col min="11" max="11" width="37.42578125" style="7" customWidth="1"/>
    <col min="12" max="12" width="1.5703125" style="6" customWidth="1"/>
    <col min="13" max="13" width="5" style="6" customWidth="1"/>
    <col min="14" max="16384" width="9.140625" style="6"/>
  </cols>
  <sheetData>
    <row r="1" spans="1:11" s="3" customFormat="1" ht="23.25" customHeight="1" x14ac:dyDescent="0.35">
      <c r="A1" s="1"/>
      <c r="B1" s="1" t="s">
        <v>0</v>
      </c>
      <c r="C1" s="2">
        <v>13.2</v>
      </c>
      <c r="D1" s="1" t="s">
        <v>40</v>
      </c>
      <c r="E1" s="1"/>
      <c r="F1" s="1"/>
      <c r="G1" s="1"/>
      <c r="H1" s="1"/>
      <c r="I1" s="1"/>
      <c r="J1" s="1"/>
      <c r="K1" s="1"/>
    </row>
    <row r="2" spans="1:11" s="5" customFormat="1" x14ac:dyDescent="0.3">
      <c r="A2" s="4"/>
      <c r="B2" s="1" t="s">
        <v>11</v>
      </c>
      <c r="C2" s="2">
        <v>13.2</v>
      </c>
      <c r="D2" s="1" t="s">
        <v>41</v>
      </c>
      <c r="E2" s="4"/>
      <c r="F2" s="4"/>
      <c r="G2" s="4"/>
      <c r="H2" s="4"/>
      <c r="I2" s="4"/>
      <c r="J2" s="4"/>
    </row>
    <row r="3" spans="1:11" ht="16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17" t="s">
        <v>20</v>
      </c>
    </row>
    <row r="4" spans="1:11" s="9" customFormat="1" ht="22.5" customHeight="1" x14ac:dyDescent="0.3">
      <c r="A4" s="32" t="s">
        <v>1</v>
      </c>
      <c r="B4" s="34"/>
      <c r="C4" s="34"/>
      <c r="D4" s="34"/>
      <c r="E4" s="18" t="s">
        <v>37</v>
      </c>
      <c r="F4" s="18" t="s">
        <v>38</v>
      </c>
      <c r="G4" s="18" t="s">
        <v>42</v>
      </c>
      <c r="H4" s="36" t="s">
        <v>23</v>
      </c>
      <c r="I4" s="37"/>
      <c r="J4" s="8"/>
      <c r="K4" s="32" t="s">
        <v>21</v>
      </c>
    </row>
    <row r="5" spans="1:11" s="9" customFormat="1" ht="22.5" customHeight="1" x14ac:dyDescent="0.3">
      <c r="A5" s="35"/>
      <c r="B5" s="35"/>
      <c r="C5" s="35"/>
      <c r="D5" s="35"/>
      <c r="E5" s="29" t="s">
        <v>35</v>
      </c>
      <c r="F5" s="29" t="s">
        <v>36</v>
      </c>
      <c r="G5" s="29" t="s">
        <v>43</v>
      </c>
      <c r="H5" s="20" t="s">
        <v>39</v>
      </c>
      <c r="I5" s="20" t="s">
        <v>44</v>
      </c>
      <c r="J5" s="19"/>
      <c r="K5" s="33"/>
    </row>
    <row r="6" spans="1:11" s="9" customFormat="1" ht="24" customHeight="1" x14ac:dyDescent="0.3">
      <c r="A6" s="22"/>
      <c r="B6" s="21" t="s">
        <v>2</v>
      </c>
      <c r="C6" s="22"/>
      <c r="D6" s="23"/>
      <c r="E6" s="24" t="s">
        <v>34</v>
      </c>
      <c r="F6" s="28" t="s">
        <v>34</v>
      </c>
      <c r="G6" s="28" t="s">
        <v>34</v>
      </c>
      <c r="H6" s="26" t="s">
        <v>34</v>
      </c>
      <c r="I6" s="27" t="s">
        <v>34</v>
      </c>
      <c r="J6" s="10"/>
      <c r="K6" s="21" t="s">
        <v>4</v>
      </c>
    </row>
    <row r="7" spans="1:11" s="9" customFormat="1" ht="24" customHeight="1" x14ac:dyDescent="0.3">
      <c r="A7" s="22"/>
      <c r="B7" s="21" t="s">
        <v>30</v>
      </c>
      <c r="C7" s="22"/>
      <c r="D7" s="23"/>
      <c r="E7" s="24">
        <v>929</v>
      </c>
      <c r="F7" s="28">
        <v>691</v>
      </c>
      <c r="G7" s="28">
        <v>497.26</v>
      </c>
      <c r="H7" s="30">
        <f>((F7-E7)/E7)*100</f>
        <v>-25.618945102260493</v>
      </c>
      <c r="I7" s="30">
        <f>((G7-F7)/F7)*100</f>
        <v>-28.037626628075259</v>
      </c>
      <c r="J7" s="10"/>
      <c r="K7" s="21" t="s">
        <v>33</v>
      </c>
    </row>
    <row r="8" spans="1:11" s="9" customFormat="1" ht="24" customHeight="1" x14ac:dyDescent="0.3">
      <c r="B8" s="9" t="s">
        <v>24</v>
      </c>
      <c r="D8" s="11"/>
      <c r="E8" s="24">
        <v>7392</v>
      </c>
      <c r="F8" s="28">
        <v>7450</v>
      </c>
      <c r="G8" s="28">
        <v>8269.6</v>
      </c>
      <c r="H8" s="30">
        <f t="shared" ref="H8:H15" si="0">((F8-E8)/E8)*100</f>
        <v>0.78463203463203457</v>
      </c>
      <c r="I8" s="30">
        <f t="shared" ref="I8:I15" si="1">((G8-F8)/F8)*100</f>
        <v>11.001342281879198</v>
      </c>
      <c r="J8" s="10"/>
      <c r="K8" s="9" t="s">
        <v>7</v>
      </c>
    </row>
    <row r="9" spans="1:11" s="9" customFormat="1" ht="24" customHeight="1" x14ac:dyDescent="0.3">
      <c r="B9" s="9" t="s">
        <v>25</v>
      </c>
      <c r="D9" s="11"/>
      <c r="E9" s="24">
        <v>700</v>
      </c>
      <c r="F9" s="28">
        <v>835</v>
      </c>
      <c r="G9" s="28">
        <v>1045.5899999999999</v>
      </c>
      <c r="H9" s="30">
        <f t="shared" si="0"/>
        <v>19.285714285714288</v>
      </c>
      <c r="I9" s="30">
        <f t="shared" si="1"/>
        <v>25.220359281437116</v>
      </c>
      <c r="J9" s="10"/>
      <c r="K9" s="9" t="s">
        <v>10</v>
      </c>
    </row>
    <row r="10" spans="1:11" s="9" customFormat="1" ht="24" customHeight="1" x14ac:dyDescent="0.3">
      <c r="B10" s="9" t="s">
        <v>26</v>
      </c>
      <c r="D10" s="11"/>
      <c r="E10" s="24">
        <v>15913</v>
      </c>
      <c r="F10" s="28">
        <v>14176</v>
      </c>
      <c r="G10" s="28">
        <v>14201.54</v>
      </c>
      <c r="H10" s="30">
        <f t="shared" si="0"/>
        <v>-10.91560359454534</v>
      </c>
      <c r="I10" s="30">
        <f t="shared" si="1"/>
        <v>0.18016365688488201</v>
      </c>
      <c r="J10" s="10"/>
      <c r="K10" s="9" t="s">
        <v>28</v>
      </c>
    </row>
    <row r="11" spans="1:11" s="9" customFormat="1" ht="24" customHeight="1" x14ac:dyDescent="0.3">
      <c r="B11" s="9" t="s">
        <v>27</v>
      </c>
      <c r="D11" s="11"/>
      <c r="E11" s="24">
        <v>18187</v>
      </c>
      <c r="F11" s="28">
        <v>18951</v>
      </c>
      <c r="G11" s="28">
        <v>21832.42</v>
      </c>
      <c r="H11" s="30">
        <f t="shared" si="0"/>
        <v>4.2008027712102054</v>
      </c>
      <c r="I11" s="30">
        <f t="shared" si="1"/>
        <v>15.204580233233065</v>
      </c>
      <c r="J11" s="10"/>
      <c r="K11" s="9" t="s">
        <v>29</v>
      </c>
    </row>
    <row r="12" spans="1:11" s="9" customFormat="1" ht="24" customHeight="1" x14ac:dyDescent="0.3">
      <c r="B12" s="9" t="s">
        <v>8</v>
      </c>
      <c r="D12" s="11"/>
      <c r="E12" s="24" t="s">
        <v>34</v>
      </c>
      <c r="F12" s="28" t="s">
        <v>34</v>
      </c>
      <c r="G12" s="28" t="s">
        <v>34</v>
      </c>
      <c r="H12" s="30" t="s">
        <v>34</v>
      </c>
      <c r="I12" s="30" t="s">
        <v>34</v>
      </c>
      <c r="J12" s="10"/>
      <c r="K12" s="9" t="s">
        <v>9</v>
      </c>
    </row>
    <row r="13" spans="1:11" s="9" customFormat="1" ht="24" customHeight="1" x14ac:dyDescent="0.3">
      <c r="B13" s="9" t="s">
        <v>31</v>
      </c>
      <c r="D13" s="11"/>
      <c r="E13" s="24">
        <v>115364</v>
      </c>
      <c r="F13" s="28">
        <v>116320</v>
      </c>
      <c r="G13" s="28">
        <v>120241.33</v>
      </c>
      <c r="H13" s="30">
        <f t="shared" si="0"/>
        <v>0.82868139107520544</v>
      </c>
      <c r="I13" s="30">
        <f t="shared" si="1"/>
        <v>3.3711571526822572</v>
      </c>
      <c r="J13" s="10"/>
      <c r="K13" s="9" t="s">
        <v>32</v>
      </c>
    </row>
    <row r="14" spans="1:11" s="9" customFormat="1" ht="24" customHeight="1" x14ac:dyDescent="0.3">
      <c r="B14" s="9" t="s">
        <v>3</v>
      </c>
      <c r="D14" s="11"/>
      <c r="E14" s="24" t="s">
        <v>34</v>
      </c>
      <c r="F14" s="28">
        <v>30</v>
      </c>
      <c r="G14" s="28">
        <v>489.83</v>
      </c>
      <c r="H14" s="30" t="s">
        <v>34</v>
      </c>
      <c r="I14" s="30">
        <f t="shared" si="1"/>
        <v>1532.7666666666667</v>
      </c>
      <c r="J14" s="10"/>
      <c r="K14" s="6" t="s">
        <v>5</v>
      </c>
    </row>
    <row r="15" spans="1:11" s="9" customFormat="1" ht="24" customHeight="1" x14ac:dyDescent="0.3">
      <c r="B15" s="9" t="s">
        <v>12</v>
      </c>
      <c r="D15" s="11"/>
      <c r="E15" s="24">
        <v>18265</v>
      </c>
      <c r="F15" s="28">
        <v>17530</v>
      </c>
      <c r="G15" s="28">
        <v>17608.75</v>
      </c>
      <c r="H15" s="30">
        <f t="shared" si="0"/>
        <v>-4.0240897892143446</v>
      </c>
      <c r="I15" s="30">
        <f t="shared" si="1"/>
        <v>0.44922989161437532</v>
      </c>
      <c r="J15" s="10"/>
      <c r="K15" s="9" t="s">
        <v>22</v>
      </c>
    </row>
    <row r="16" spans="1:11" s="9" customFormat="1" ht="24" customHeight="1" x14ac:dyDescent="0.3">
      <c r="B16" s="9" t="s">
        <v>13</v>
      </c>
      <c r="D16" s="11"/>
      <c r="E16" s="25" t="s">
        <v>34</v>
      </c>
      <c r="F16" s="26" t="s">
        <v>34</v>
      </c>
      <c r="G16" s="26"/>
      <c r="H16" s="30" t="s">
        <v>34</v>
      </c>
      <c r="I16" s="31" t="s">
        <v>34</v>
      </c>
      <c r="J16" s="10"/>
      <c r="K16" s="9" t="s">
        <v>14</v>
      </c>
    </row>
    <row r="17" spans="1:11" s="9" customFormat="1" ht="24" customHeight="1" x14ac:dyDescent="0.3">
      <c r="B17" s="9" t="s">
        <v>15</v>
      </c>
      <c r="D17" s="11"/>
      <c r="E17" s="25" t="s">
        <v>34</v>
      </c>
      <c r="F17" s="26" t="s">
        <v>34</v>
      </c>
      <c r="G17" s="26"/>
      <c r="H17" s="26" t="s">
        <v>34</v>
      </c>
      <c r="I17" s="27" t="s">
        <v>34</v>
      </c>
      <c r="J17" s="10"/>
      <c r="K17" s="9" t="s">
        <v>16</v>
      </c>
    </row>
    <row r="18" spans="1:11" s="9" customFormat="1" ht="8.25" customHeight="1" x14ac:dyDescent="0.3">
      <c r="A18" s="12"/>
      <c r="B18" s="12"/>
      <c r="C18" s="12"/>
      <c r="D18" s="13"/>
      <c r="E18" s="12"/>
      <c r="F18" s="14"/>
      <c r="G18" s="14"/>
      <c r="H18" s="14"/>
      <c r="I18" s="15"/>
      <c r="J18" s="14"/>
      <c r="K18" s="12"/>
    </row>
    <row r="19" spans="1:11" ht="21.95" customHeight="1" x14ac:dyDescent="0.3">
      <c r="C19" s="9" t="s">
        <v>19</v>
      </c>
      <c r="H19" s="9"/>
    </row>
    <row r="20" spans="1:11" ht="21.95" customHeight="1" x14ac:dyDescent="0.3">
      <c r="C20" s="9" t="s">
        <v>18</v>
      </c>
      <c r="H20" s="16"/>
    </row>
    <row r="21" spans="1:11" ht="21.95" customHeight="1" x14ac:dyDescent="0.3">
      <c r="C21" s="16" t="s">
        <v>6</v>
      </c>
    </row>
    <row r="22" spans="1:11" ht="21.95" customHeight="1" x14ac:dyDescent="0.3">
      <c r="B22" s="16" t="s">
        <v>17</v>
      </c>
    </row>
  </sheetData>
  <mergeCells count="3">
    <mergeCell ref="A4:D5"/>
    <mergeCell ref="K4:K5"/>
    <mergeCell ref="H4:I4"/>
  </mergeCells>
  <printOptions horizontalCentered="1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2019-05-22T07:54:27Z</cp:lastPrinted>
  <dcterms:created xsi:type="dcterms:W3CDTF">2004-08-20T21:28:46Z</dcterms:created>
  <dcterms:modified xsi:type="dcterms:W3CDTF">2020-03-20T07:45:58Z</dcterms:modified>
</cp:coreProperties>
</file>