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ไตรมาส2_2562\ตารางสถิติ\"/>
    </mc:Choice>
  </mc:AlternateContent>
  <bookViews>
    <workbookView xWindow="240" yWindow="120" windowWidth="19440" windowHeight="7500"/>
  </bookViews>
  <sheets>
    <sheet name="ตร2" sheetId="1" r:id="rId1"/>
  </sheets>
  <definedNames>
    <definedName name="_xlnm.Print_Area" localSheetId="0">ตร2!$A$1:$D$37</definedName>
  </definedNames>
  <calcPr calcId="162913"/>
</workbook>
</file>

<file path=xl/calcChain.xml><?xml version="1.0" encoding="utf-8"?>
<calcChain xmlns="http://schemas.openxmlformats.org/spreadsheetml/2006/main">
  <c r="C32" i="1" l="1"/>
  <c r="B30" i="1"/>
  <c r="B31" i="1"/>
  <c r="C30" i="1"/>
  <c r="C31" i="1"/>
  <c r="D24" i="1" l="1"/>
  <c r="D25" i="1"/>
  <c r="C33" i="1"/>
  <c r="D23" i="1"/>
  <c r="D27" i="1"/>
  <c r="D28" i="1"/>
  <c r="D31" i="1"/>
  <c r="D32" i="1"/>
  <c r="D33" i="1"/>
  <c r="C23" i="1"/>
  <c r="C24" i="1"/>
  <c r="C25" i="1"/>
  <c r="C27" i="1"/>
  <c r="C28" i="1"/>
  <c r="B23" i="1"/>
  <c r="B24" i="1"/>
  <c r="B25" i="1"/>
  <c r="B28" i="1"/>
  <c r="B32" i="1"/>
  <c r="B33" i="1"/>
  <c r="D22" i="1" l="1"/>
  <c r="C22" i="1"/>
  <c r="D30" i="1" l="1"/>
  <c r="C26" i="1"/>
  <c r="D26" i="1"/>
  <c r="B22" i="1"/>
  <c r="C21" i="1" l="1"/>
</calcChain>
</file>

<file path=xl/sharedStrings.xml><?xml version="1.0" encoding="utf-8"?>
<sst xmlns="http://schemas.openxmlformats.org/spreadsheetml/2006/main" count="55" uniqueCount="26">
  <si>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</si>
  <si>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</si>
  <si>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</si>
  <si>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</si>
  <si>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</si>
  <si>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</si>
  <si>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</si>
  <si>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</si>
  <si>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</si>
  <si>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</si>
  <si>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</si>
  <si>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</si>
  <si>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</si>
  <si>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</si>
  <si>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</si>
  <si>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</si>
  <si>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</si>
  <si>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</si>
  <si>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</si>
  <si>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</si>
  <si>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</si>
  <si>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</si>
  <si>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</si>
  <si>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--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</si>
  <si>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</si>
  <si>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ไตรมาสที่ 2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</si>
</sst>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5" fillId="0" borderId="0" xfId="0" applyFont="1" applyFill="1"/>
    <xf numFmtId="188" fontId="5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left"/>
    </xf>
    <xf numFmtId="189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188" fontId="7" fillId="0" borderId="0" xfId="1" applyNumberFormat="1" applyFont="1" applyFill="1" applyBorder="1" applyAlignment="1">
      <alignment horizontal="right" vertical="center" wrapText="1"/>
    </xf>
    <xf numFmtId="188" fontId="5" fillId="0" borderId="0" xfId="1" applyNumberFormat="1" applyFont="1" applyFill="1" applyBorder="1" applyAlignment="1">
      <alignment horizontal="right" wrapText="1"/>
    </xf>
    <xf numFmtId="188" fontId="7" fillId="0" borderId="0" xfId="1" applyNumberFormat="1" applyFont="1" applyFill="1" applyBorder="1" applyAlignment="1">
      <alignment horizontal="right" wrapText="1"/>
    </xf>
    <xf numFmtId="188" fontId="10" fillId="0" borderId="0" xfId="1" applyNumberFormat="1" applyFont="1" applyFill="1" applyBorder="1" applyAlignment="1">
      <alignment horizontal="right" wrapText="1"/>
    </xf>
    <xf numFmtId="188" fontId="5" fillId="0" borderId="0" xfId="1" quotePrefix="1" applyNumberFormat="1" applyFont="1" applyFill="1" applyBorder="1" applyAlignment="1">
      <alignment horizontal="right" wrapText="1"/>
    </xf>
    <xf numFmtId="188" fontId="5" fillId="0" borderId="1" xfId="1" applyNumberFormat="1" applyFont="1" applyFill="1" applyBorder="1" applyAlignment="1">
      <alignment horizontal="right" wrapText="1"/>
    </xf>
    <xf numFmtId="188" fontId="5" fillId="0" borderId="1" xfId="1" quotePrefix="1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8"/>
  <sheetViews>
    <sheetView tabSelected="1" zoomScaleSheetLayoutView="100" workbookViewId="0">
      <selection activeCell="G6" sqref="G6"/>
    </sheetView>
  </sheetViews>
  <sheetFormatPr defaultRowHeight="26.25" customHeight="1" x14ac:dyDescent="0.55000000000000004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 x14ac:dyDescent="0.55000000000000004">
      <c r="A1" s="36" t="s">
        <v>22</v>
      </c>
      <c r="B1" s="17"/>
      <c r="C1" s="17"/>
      <c r="D1" s="17"/>
    </row>
    <row r="2" spans="1:4" ht="15" customHeight="1" x14ac:dyDescent="0.55000000000000004"/>
    <row r="3" spans="1:4" s="10" customFormat="1" ht="20.100000000000001" customHeight="1" x14ac:dyDescent="0.5">
      <c r="A3" s="13" t="s">
        <v>21</v>
      </c>
      <c r="B3" s="12" t="s">
        <v>20</v>
      </c>
      <c r="C3" s="12" t="s">
        <v>19</v>
      </c>
      <c r="D3" s="12" t="s">
        <v>18</v>
      </c>
    </row>
    <row r="4" spans="1:4" s="10" customFormat="1" ht="21" customHeight="1" x14ac:dyDescent="0.5">
      <c r="A4" s="11"/>
      <c r="B4" s="35" t="s">
        <v>17</v>
      </c>
      <c r="C4" s="35"/>
      <c r="D4" s="35"/>
    </row>
    <row r="5" spans="1:4" s="7" customFormat="1" ht="21" customHeight="1" x14ac:dyDescent="0.5">
      <c r="A5" s="18" t="s">
        <v>15</v>
      </c>
      <c r="B5" s="24">
        <v>443211</v>
      </c>
      <c r="C5" s="24">
        <v>209749</v>
      </c>
      <c r="D5" s="24">
        <v>233462</v>
      </c>
    </row>
    <row r="6" spans="1:4" s="7" customFormat="1" ht="21" customHeight="1" x14ac:dyDescent="0.5">
      <c r="A6" s="19" t="s">
        <v>14</v>
      </c>
      <c r="B6" s="15">
        <v>19559.48</v>
      </c>
      <c r="C6" s="15">
        <v>4536.46</v>
      </c>
      <c r="D6" s="15">
        <v>15023.02</v>
      </c>
    </row>
    <row r="7" spans="1:4" s="7" customFormat="1" ht="21" customHeight="1" x14ac:dyDescent="0.5">
      <c r="A7" s="19" t="s">
        <v>13</v>
      </c>
      <c r="B7" s="26">
        <v>154773.78</v>
      </c>
      <c r="C7" s="26">
        <v>64201.33</v>
      </c>
      <c r="D7" s="26">
        <v>90572.46</v>
      </c>
    </row>
    <row r="8" spans="1:4" s="7" customFormat="1" ht="21" customHeight="1" x14ac:dyDescent="0.5">
      <c r="A8" s="20" t="s">
        <v>12</v>
      </c>
      <c r="B8" s="26">
        <v>75201.149999999994</v>
      </c>
      <c r="C8" s="26">
        <v>42120.75</v>
      </c>
      <c r="D8" s="26">
        <v>33080.400000000001</v>
      </c>
    </row>
    <row r="9" spans="1:4" s="7" customFormat="1" ht="21" customHeight="1" x14ac:dyDescent="0.5">
      <c r="A9" s="20" t="s">
        <v>11</v>
      </c>
      <c r="B9" s="26">
        <v>77684.73</v>
      </c>
      <c r="C9" s="26">
        <v>41168.99</v>
      </c>
      <c r="D9" s="26">
        <v>36515.74</v>
      </c>
    </row>
    <row r="10" spans="1:4" s="4" customFormat="1" ht="21" customHeight="1" x14ac:dyDescent="0.5">
      <c r="A10" s="21" t="s">
        <v>10</v>
      </c>
      <c r="B10" s="25">
        <v>58681</v>
      </c>
      <c r="C10" s="25">
        <v>31922</v>
      </c>
      <c r="D10" s="25">
        <v>26760</v>
      </c>
    </row>
    <row r="11" spans="1:4" s="4" customFormat="1" ht="21" customHeight="1" x14ac:dyDescent="0.5">
      <c r="A11" s="20" t="s">
        <v>9</v>
      </c>
      <c r="B11" s="26">
        <v>50787.360000000001</v>
      </c>
      <c r="C11" s="26">
        <v>27961.56</v>
      </c>
      <c r="D11" s="26">
        <v>22825.79</v>
      </c>
    </row>
    <row r="12" spans="1:4" s="4" customFormat="1" ht="21" customHeight="1" x14ac:dyDescent="0.5">
      <c r="A12" s="20" t="s">
        <v>8</v>
      </c>
      <c r="B12" s="26">
        <v>7826.63</v>
      </c>
      <c r="C12" s="26">
        <v>3893.04</v>
      </c>
      <c r="D12" s="26">
        <v>3933.59</v>
      </c>
    </row>
    <row r="13" spans="1:4" s="4" customFormat="1" ht="21" customHeight="1" x14ac:dyDescent="0.5">
      <c r="A13" s="22" t="s">
        <v>7</v>
      </c>
      <c r="B13" s="26">
        <v>67.17</v>
      </c>
      <c r="C13" s="26">
        <v>67.17</v>
      </c>
      <c r="D13" s="14" t="s">
        <v>0</v>
      </c>
    </row>
    <row r="14" spans="1:4" s="4" customFormat="1" ht="21" customHeight="1" x14ac:dyDescent="0.5">
      <c r="A14" s="21" t="s">
        <v>6</v>
      </c>
      <c r="B14" s="27">
        <v>57311</v>
      </c>
      <c r="C14" s="25">
        <v>25800</v>
      </c>
      <c r="D14" s="25">
        <v>31511</v>
      </c>
    </row>
    <row r="15" spans="1:4" s="7" customFormat="1" ht="21" customHeight="1" x14ac:dyDescent="0.5">
      <c r="A15" s="22" t="s">
        <v>5</v>
      </c>
      <c r="B15" s="26">
        <v>29859.06</v>
      </c>
      <c r="C15" s="26">
        <v>13974.89</v>
      </c>
      <c r="D15" s="26">
        <v>15884.18</v>
      </c>
    </row>
    <row r="16" spans="1:4" s="7" customFormat="1" ht="21" customHeight="1" x14ac:dyDescent="0.5">
      <c r="A16" s="22" t="s">
        <v>4</v>
      </c>
      <c r="B16" s="26">
        <v>19682.59</v>
      </c>
      <c r="C16" s="26">
        <v>9021.07</v>
      </c>
      <c r="D16" s="26">
        <v>10661.52</v>
      </c>
    </row>
    <row r="17" spans="1:4" s="7" customFormat="1" ht="21" customHeight="1" x14ac:dyDescent="0.5">
      <c r="A17" s="22" t="s">
        <v>3</v>
      </c>
      <c r="B17" s="26">
        <v>7769.04</v>
      </c>
      <c r="C17" s="26">
        <v>2803.75</v>
      </c>
      <c r="D17" s="26">
        <v>4965.29</v>
      </c>
    </row>
    <row r="18" spans="1:4" s="7" customFormat="1" ht="21" customHeight="1" x14ac:dyDescent="0.5">
      <c r="A18" s="20" t="s">
        <v>2</v>
      </c>
      <c r="B18" s="14" t="s">
        <v>0</v>
      </c>
      <c r="C18" s="14" t="s">
        <v>0</v>
      </c>
      <c r="D18" s="14" t="s">
        <v>0</v>
      </c>
    </row>
    <row r="19" spans="1:4" s="7" customFormat="1" ht="21" customHeight="1" x14ac:dyDescent="0.5">
      <c r="A19" s="20" t="s">
        <v>1</v>
      </c>
      <c r="B19" s="14" t="s">
        <v>0</v>
      </c>
      <c r="C19" s="14" t="s">
        <v>0</v>
      </c>
      <c r="D19" s="14" t="s">
        <v>0</v>
      </c>
    </row>
    <row r="20" spans="1:4" s="4" customFormat="1" ht="21" customHeight="1" x14ac:dyDescent="0.5">
      <c r="A20" s="9"/>
      <c r="B20" s="35" t="s">
        <v>16</v>
      </c>
      <c r="C20" s="35"/>
      <c r="D20" s="35"/>
    </row>
    <row r="21" spans="1:4" s="4" customFormat="1" ht="21" customHeight="1" x14ac:dyDescent="0.5">
      <c r="A21" s="18" t="s">
        <v>15</v>
      </c>
      <c r="B21" s="28">
        <v>100</v>
      </c>
      <c r="C21" s="28">
        <f>SUM(C22:C26,C30,C35)</f>
        <v>100.00025268296869</v>
      </c>
      <c r="D21" s="28">
        <v>100</v>
      </c>
    </row>
    <row r="22" spans="1:4" s="4" customFormat="1" ht="21" customHeight="1" x14ac:dyDescent="0.5">
      <c r="A22" s="19" t="s">
        <v>14</v>
      </c>
      <c r="B22" s="29">
        <f>B6/$B$5*100</f>
        <v>4.4131305405326131</v>
      </c>
      <c r="C22" s="29">
        <f>C6/$C$5*100</f>
        <v>2.162804113488026</v>
      </c>
      <c r="D22" s="29">
        <f>D6/$D$5*100</f>
        <v>6.4348887613401757</v>
      </c>
    </row>
    <row r="23" spans="1:4" s="4" customFormat="1" ht="21" customHeight="1" x14ac:dyDescent="0.5">
      <c r="A23" s="19" t="s">
        <v>13</v>
      </c>
      <c r="B23" s="29">
        <f t="shared" ref="B23:B33" si="0">B7/$B$5*100</f>
        <v>34.921015047009213</v>
      </c>
      <c r="C23" s="29">
        <f t="shared" ref="C23:C33" si="1">C7/$C$5*100</f>
        <v>30.608646525132421</v>
      </c>
      <c r="D23" s="29">
        <f t="shared" ref="D23:D33" si="2">D7/$D$5*100</f>
        <v>38.795375692832238</v>
      </c>
    </row>
    <row r="24" spans="1:4" s="4" customFormat="1" ht="21" customHeight="1" x14ac:dyDescent="0.5">
      <c r="A24" s="20" t="s">
        <v>12</v>
      </c>
      <c r="B24" s="29">
        <f t="shared" si="0"/>
        <v>16.967347380818616</v>
      </c>
      <c r="C24" s="29">
        <f t="shared" si="1"/>
        <v>20.081502176410854</v>
      </c>
      <c r="D24" s="29">
        <f t="shared" si="2"/>
        <v>14.169500818120294</v>
      </c>
    </row>
    <row r="25" spans="1:4" s="4" customFormat="1" ht="21" customHeight="1" x14ac:dyDescent="0.5">
      <c r="A25" s="20" t="s">
        <v>11</v>
      </c>
      <c r="B25" s="29">
        <f t="shared" si="0"/>
        <v>17.527708021687186</v>
      </c>
      <c r="C25" s="29">
        <f t="shared" si="1"/>
        <v>19.62774077587974</v>
      </c>
      <c r="D25" s="29">
        <f t="shared" si="2"/>
        <v>15.640977975002354</v>
      </c>
    </row>
    <row r="26" spans="1:4" s="4" customFormat="1" ht="21" customHeight="1" x14ac:dyDescent="0.5">
      <c r="A26" s="21" t="s">
        <v>10</v>
      </c>
      <c r="B26" s="30">
        <v>13.3</v>
      </c>
      <c r="C26" s="30">
        <f t="shared" si="1"/>
        <v>15.219142880299788</v>
      </c>
      <c r="D26" s="30">
        <f t="shared" si="2"/>
        <v>11.462250815978617</v>
      </c>
    </row>
    <row r="27" spans="1:4" s="4" customFormat="1" ht="21" customHeight="1" x14ac:dyDescent="0.5">
      <c r="A27" s="20" t="s">
        <v>9</v>
      </c>
      <c r="B27" s="31">
        <v>11.5</v>
      </c>
      <c r="C27" s="29">
        <f t="shared" si="1"/>
        <v>13.330962245350394</v>
      </c>
      <c r="D27" s="29">
        <f t="shared" si="2"/>
        <v>9.7770900617659411</v>
      </c>
    </row>
    <row r="28" spans="1:4" s="4" customFormat="1" ht="21" customHeight="1" x14ac:dyDescent="0.5">
      <c r="A28" s="20" t="s">
        <v>8</v>
      </c>
      <c r="B28" s="29">
        <f t="shared" si="0"/>
        <v>1.76589254328074</v>
      </c>
      <c r="C28" s="29">
        <f t="shared" si="1"/>
        <v>1.8560469894969702</v>
      </c>
      <c r="D28" s="29">
        <f t="shared" si="2"/>
        <v>1.6848951863686596</v>
      </c>
    </row>
    <row r="29" spans="1:4" s="4" customFormat="1" ht="21" customHeight="1" x14ac:dyDescent="0.5">
      <c r="A29" s="22" t="s">
        <v>7</v>
      </c>
      <c r="B29" s="32" t="s">
        <v>23</v>
      </c>
      <c r="C29" s="32" t="s">
        <v>23</v>
      </c>
      <c r="D29" s="29" t="s">
        <v>0</v>
      </c>
    </row>
    <row r="30" spans="1:4" s="4" customFormat="1" ht="21" customHeight="1" x14ac:dyDescent="0.5">
      <c r="A30" s="21" t="s">
        <v>6</v>
      </c>
      <c r="B30" s="30">
        <f>B14/$B$5*100</f>
        <v>12.93086137302549</v>
      </c>
      <c r="C30" s="30">
        <f>C14/$C$5*100</f>
        <v>12.300416211757863</v>
      </c>
      <c r="D30" s="30">
        <f t="shared" si="2"/>
        <v>13.497271504570337</v>
      </c>
    </row>
    <row r="31" spans="1:4" s="4" customFormat="1" ht="21" customHeight="1" x14ac:dyDescent="0.5">
      <c r="A31" s="22" t="s">
        <v>5</v>
      </c>
      <c r="B31" s="29">
        <f>B15/$B$5*100</f>
        <v>6.7369853185051811</v>
      </c>
      <c r="C31" s="29">
        <f>C15/$C$5*100</f>
        <v>6.6626730044004976</v>
      </c>
      <c r="D31" s="29">
        <f t="shared" si="2"/>
        <v>6.8037539299757563</v>
      </c>
    </row>
    <row r="32" spans="1:4" s="4" customFormat="1" ht="21" customHeight="1" x14ac:dyDescent="0.5">
      <c r="A32" s="22" t="s">
        <v>4</v>
      </c>
      <c r="B32" s="29">
        <f t="shared" si="0"/>
        <v>4.4409073782013531</v>
      </c>
      <c r="C32" s="29">
        <f>C16/$C$5*100</f>
        <v>4.3008882044729653</v>
      </c>
      <c r="D32" s="29">
        <f t="shared" si="2"/>
        <v>4.56670464572393</v>
      </c>
    </row>
    <row r="33" spans="1:4" s="4" customFormat="1" ht="21" customHeight="1" x14ac:dyDescent="0.5">
      <c r="A33" s="22" t="s">
        <v>3</v>
      </c>
      <c r="B33" s="29">
        <f t="shared" si="0"/>
        <v>1.7528987322065561</v>
      </c>
      <c r="C33" s="29">
        <f t="shared" si="1"/>
        <v>1.3367167423920971</v>
      </c>
      <c r="D33" s="29">
        <f t="shared" si="2"/>
        <v>2.1268086455183286</v>
      </c>
    </row>
    <row r="34" spans="1:4" s="4" customFormat="1" ht="21" customHeight="1" x14ac:dyDescent="0.5">
      <c r="A34" s="20" t="s">
        <v>2</v>
      </c>
      <c r="B34" s="32" t="s">
        <v>0</v>
      </c>
      <c r="C34" s="32" t="s">
        <v>0</v>
      </c>
      <c r="D34" s="32" t="s">
        <v>0</v>
      </c>
    </row>
    <row r="35" spans="1:4" s="4" customFormat="1" ht="21" customHeight="1" x14ac:dyDescent="0.5">
      <c r="A35" s="23" t="s">
        <v>1</v>
      </c>
      <c r="B35" s="33" t="s">
        <v>0</v>
      </c>
      <c r="C35" s="34" t="s">
        <v>0</v>
      </c>
      <c r="D35" s="34" t="s">
        <v>0</v>
      </c>
    </row>
    <row r="36" spans="1:4" s="7" customFormat="1" ht="21.95" customHeight="1" x14ac:dyDescent="0.5">
      <c r="A36" s="16" t="s">
        <v>24</v>
      </c>
      <c r="B36" s="4"/>
      <c r="C36" s="4"/>
      <c r="D36" s="4"/>
    </row>
    <row r="37" spans="1:4" s="4" customFormat="1" ht="21.95" customHeight="1" x14ac:dyDescent="0.5">
      <c r="A37" s="6" t="s">
        <v>25</v>
      </c>
      <c r="B37" s="5"/>
      <c r="C37" s="5"/>
      <c r="D37" s="5"/>
    </row>
    <row r="38" spans="1:4" ht="26.25" customHeight="1" x14ac:dyDescent="0.55000000000000004">
      <c r="C38" s="8"/>
      <c r="D38" s="3"/>
    </row>
  </sheetData>
  <mergeCells count="2">
    <mergeCell ref="B4:D4"/>
    <mergeCell ref="B20:D20"/>
  </mergeCells>
  <pageMargins left="0.55118110236220474" right="0.55118110236220474" top="0.98425196850393704" bottom="0.15748031496062992" header="0.51181102362204722" footer="0.51181102362204722"/>
  <pageSetup paperSize="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2018-07-30T07:08:52Z</cp:lastPrinted>
  <dcterms:created xsi:type="dcterms:W3CDTF">2017-03-06T02:14:49Z</dcterms:created>
  <dcterms:modified xsi:type="dcterms:W3CDTF">2018-07-30T07:09:19Z</dcterms:modified>
</cp:coreProperties>
</file>