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1" sheetId="1" r:id="rId1"/>
    <sheet name="Sheet1" sheetId="8" r:id="rId2"/>
  </sheets>
  <definedNames>
    <definedName name="_xlnm.Print_Area" localSheetId="0">'1'!$A$1:$N$26</definedName>
  </definedNames>
  <calcPr calcId="124519"/>
</workbook>
</file>

<file path=xl/calcChain.xml><?xml version="1.0" encoding="utf-8"?>
<calcChain xmlns="http://schemas.openxmlformats.org/spreadsheetml/2006/main">
  <c r="B7" i="1"/>
  <c r="B8"/>
  <c r="B11"/>
  <c r="B12"/>
  <c r="B13"/>
  <c r="C6"/>
  <c r="C5" s="1"/>
  <c r="B5" l="1"/>
  <c r="D6"/>
  <c r="D5" s="1"/>
  <c r="D4" s="1"/>
  <c r="D10"/>
  <c r="C10"/>
  <c r="B10" s="1"/>
  <c r="B6" l="1"/>
  <c r="C4"/>
  <c r="D19"/>
  <c r="D18"/>
  <c r="D20"/>
  <c r="D22"/>
  <c r="D24"/>
  <c r="D23"/>
  <c r="C22" l="1"/>
  <c r="B4"/>
  <c r="C20"/>
  <c r="C24"/>
  <c r="C23"/>
  <c r="C19"/>
  <c r="C18"/>
  <c r="D21"/>
  <c r="D17"/>
  <c r="D16" s="1"/>
  <c r="D15" s="1"/>
  <c r="B18" l="1"/>
  <c r="B17" s="1"/>
  <c r="B24"/>
  <c r="B20"/>
  <c r="B19"/>
  <c r="B23"/>
  <c r="B22"/>
  <c r="C17"/>
  <c r="C16" s="1"/>
  <c r="C15" s="1"/>
  <c r="C21"/>
  <c r="B16" l="1"/>
  <c r="B15" s="1"/>
  <c r="B21"/>
</calcChain>
</file>

<file path=xl/sharedStrings.xml><?xml version="1.0" encoding="utf-8"?>
<sst xmlns="http://schemas.openxmlformats.org/spreadsheetml/2006/main" count="28" uniqueCount="18">
  <si>
    <t>รวม</t>
  </si>
  <si>
    <t>ยอดรวม</t>
  </si>
  <si>
    <t>สถานภาพแรงงาน</t>
  </si>
  <si>
    <t>ชาย</t>
  </si>
  <si>
    <t>หญิง</t>
  </si>
  <si>
    <t>จำนวน (คน)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</si>
  <si>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</si>
  <si>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</si>
  <si>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</si>
  <si>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</si>
  <si>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</si>
  <si>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</si>
  <si>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</si>
  <si>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</si>
  <si>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</si>
  <si>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</si>
  <si>
    <t>หมายเหตุ : “0” มีข้อมูล แต่น้อยกว่า 1</t>
  </si>
  <si>
    <t>ตารางที่ 1 จำนวนและร้อยละของประชากรอายุ 15 ปีขึ้นไป จำแนกตามสถานภาพแรงงาน และเพศ ไตรมาสที่ 4 2560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</si>
</sst>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9" formatCode="_-* #,##0_-;\-* #,##0_-;_-* &quot;-&quot;??_-;_-@_-"/>
    <numFmt numFmtId="191" formatCode="#,##0_ ;\-#,##0\ 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2" applyFont="1" applyFill="1" applyBorder="1" applyAlignment="1">
      <alignment horizontal="center" vertical="top" wrapText="1"/>
    </xf>
    <xf numFmtId="0" fontId="2" fillId="0" borderId="8" xfId="2" applyFont="1" applyBorder="1" applyAlignment="1"/>
    <xf numFmtId="0" fontId="2" fillId="2" borderId="10" xfId="2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3" fontId="5" fillId="0" borderId="0" xfId="0" applyNumberFormat="1" applyFont="1"/>
    <xf numFmtId="0" fontId="5" fillId="0" borderId="0" xfId="2" applyFont="1"/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Border="1"/>
    <xf numFmtId="0" fontId="2" fillId="0" borderId="0" xfId="0" applyFont="1" applyAlignment="1">
      <alignment horizontal="center"/>
    </xf>
    <xf numFmtId="0" fontId="5" fillId="3" borderId="5" xfId="2" applyFont="1" applyFill="1" applyBorder="1" applyAlignment="1">
      <alignment horizontal="center" vertical="top" wrapText="1"/>
    </xf>
    <xf numFmtId="0" fontId="2" fillId="0" borderId="9" xfId="2" applyFont="1" applyBorder="1" applyAlignment="1">
      <alignment horizontal="center" vertical="top" wrapText="1"/>
    </xf>
    <xf numFmtId="3" fontId="5" fillId="0" borderId="0" xfId="2" applyNumberFormat="1" applyFont="1"/>
    <xf numFmtId="0" fontId="5" fillId="0" borderId="9" xfId="2" applyFont="1" applyBorder="1" applyAlignment="1">
      <alignment vertical="top" wrapText="1"/>
    </xf>
    <xf numFmtId="0" fontId="5" fillId="3" borderId="2" xfId="2" applyFont="1" applyFill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187" fontId="5" fillId="0" borderId="0" xfId="2" applyNumberFormat="1" applyFont="1"/>
    <xf numFmtId="0" fontId="5" fillId="0" borderId="3" xfId="2" applyFont="1" applyBorder="1" applyAlignment="1">
      <alignment vertical="top" wrapText="1"/>
    </xf>
    <xf numFmtId="0" fontId="5" fillId="0" borderId="6" xfId="2" applyFont="1" applyBorder="1" applyAlignment="1">
      <alignment vertical="top" wrapText="1"/>
    </xf>
    <xf numFmtId="0" fontId="6" fillId="0" borderId="0" xfId="2" applyFont="1"/>
    <xf numFmtId="187" fontId="5" fillId="0" borderId="0" xfId="0" applyNumberFormat="1" applyFont="1"/>
    <xf numFmtId="189" fontId="5" fillId="0" borderId="6" xfId="3" applyNumberFormat="1" applyFont="1" applyBorder="1" applyAlignment="1">
      <alignment horizontal="right"/>
    </xf>
    <xf numFmtId="3" fontId="2" fillId="0" borderId="0" xfId="0" applyNumberFormat="1" applyFont="1"/>
    <xf numFmtId="0" fontId="2" fillId="0" borderId="0" xfId="2" applyFont="1"/>
    <xf numFmtId="189" fontId="2" fillId="0" borderId="16" xfId="3" applyNumberFormat="1" applyFont="1" applyBorder="1" applyAlignment="1">
      <alignment horizontal="right" wrapText="1"/>
    </xf>
    <xf numFmtId="189" fontId="5" fillId="0" borderId="3" xfId="3" applyNumberFormat="1" applyFont="1" applyBorder="1" applyAlignment="1">
      <alignment horizontal="right" wrapText="1"/>
    </xf>
    <xf numFmtId="191" fontId="5" fillId="0" borderId="3" xfId="3" applyNumberFormat="1" applyFont="1" applyBorder="1" applyAlignment="1">
      <alignment horizontal="right" wrapText="1"/>
    </xf>
    <xf numFmtId="187" fontId="2" fillId="0" borderId="16" xfId="2" applyNumberFormat="1" applyFont="1" applyBorder="1" applyAlignment="1">
      <alignment horizontal="right" wrapText="1"/>
    </xf>
    <xf numFmtId="187" fontId="5" fillId="0" borderId="3" xfId="0" applyNumberFormat="1" applyFont="1" applyBorder="1" applyAlignment="1">
      <alignment horizontal="right" wrapText="1"/>
    </xf>
    <xf numFmtId="187" fontId="5" fillId="0" borderId="4" xfId="0" applyNumberFormat="1" applyFont="1" applyBorder="1" applyAlignment="1">
      <alignment horizontal="right" wrapText="1"/>
    </xf>
    <xf numFmtId="187" fontId="5" fillId="0" borderId="6" xfId="0" applyNumberFormat="1" applyFont="1" applyBorder="1" applyAlignment="1">
      <alignment horizontal="right" wrapText="1"/>
    </xf>
    <xf numFmtId="187" fontId="5" fillId="0" borderId="7" xfId="0" applyNumberFormat="1" applyFont="1" applyBorder="1" applyAlignment="1">
      <alignment horizontal="right" wrapText="1"/>
    </xf>
    <xf numFmtId="187" fontId="2" fillId="0" borderId="0" xfId="2" applyNumberFormat="1" applyFont="1"/>
    <xf numFmtId="189" fontId="5" fillId="0" borderId="6" xfId="3" applyNumberFormat="1" applyFont="1" applyBorder="1" applyAlignment="1">
      <alignment horizontal="right" wrapText="1"/>
    </xf>
    <xf numFmtId="0" fontId="5" fillId="0" borderId="0" xfId="2" applyFont="1" applyBorder="1"/>
    <xf numFmtId="189" fontId="7" fillId="0" borderId="0" xfId="3" applyNumberFormat="1" applyFont="1" applyBorder="1" applyAlignment="1">
      <alignment horizontal="right" wrapText="1"/>
    </xf>
    <xf numFmtId="3" fontId="5" fillId="0" borderId="0" xfId="2" applyNumberFormat="1" applyFont="1" applyBorder="1"/>
    <xf numFmtId="189" fontId="5" fillId="0" borderId="0" xfId="2" applyNumberFormat="1" applyFont="1" applyBorder="1"/>
    <xf numFmtId="189" fontId="5" fillId="0" borderId="0" xfId="2" applyNumberFormat="1" applyFont="1" applyBorder="1" applyAlignment="1">
      <alignment horizontal="right"/>
    </xf>
    <xf numFmtId="0" fontId="2" fillId="3" borderId="11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 wrapText="1"/>
    </xf>
    <xf numFmtId="0" fontId="2" fillId="3" borderId="15" xfId="2" applyFont="1" applyFill="1" applyBorder="1" applyAlignment="1">
      <alignment horizontal="center" vertical="center" wrapText="1"/>
    </xf>
  </cellXfs>
  <cellStyles count="4">
    <cellStyle name="เครื่องหมายจุลภาค" xfId="3" builtinId="3"/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zoomScaleSheetLayoutView="90" workbookViewId="0">
      <selection activeCell="A26" sqref="A26:XFD50"/>
    </sheetView>
  </sheetViews>
  <sheetFormatPr defaultRowHeight="24"/>
  <cols>
    <col min="1" max="1" width="33" style="5" customWidth="1"/>
    <col min="2" max="4" width="11.42578125" style="5" customWidth="1"/>
    <col min="5" max="7" width="10.28515625" style="5" customWidth="1"/>
    <col min="8" max="16384" width="9.140625" style="5"/>
  </cols>
  <sheetData>
    <row r="1" spans="1:12" ht="24.75" thickBot="1">
      <c r="A1" s="2" t="s">
        <v>17</v>
      </c>
      <c r="B1" s="2"/>
      <c r="C1" s="2"/>
      <c r="D1" s="2"/>
      <c r="E1" s="7"/>
      <c r="F1" s="7"/>
      <c r="G1" s="8"/>
      <c r="H1" s="9"/>
      <c r="I1" s="10"/>
    </row>
    <row r="2" spans="1:12" s="10" customFormat="1" ht="24.75" thickBot="1">
      <c r="A2" s="1" t="s">
        <v>2</v>
      </c>
      <c r="B2" s="3" t="s">
        <v>0</v>
      </c>
      <c r="C2" s="3" t="s">
        <v>3</v>
      </c>
      <c r="D2" s="3" t="s">
        <v>4</v>
      </c>
      <c r="E2" s="7"/>
      <c r="F2" s="7"/>
      <c r="G2" s="8"/>
      <c r="H2" s="9"/>
      <c r="I2" s="11"/>
    </row>
    <row r="3" spans="1:12" s="11" customFormat="1" ht="24.75" thickBot="1">
      <c r="A3" s="12"/>
      <c r="B3" s="41" t="s">
        <v>5</v>
      </c>
      <c r="C3" s="42"/>
      <c r="D3" s="43"/>
      <c r="E3" s="7"/>
      <c r="F3" s="36"/>
      <c r="G3" s="5"/>
      <c r="H3" s="5"/>
    </row>
    <row r="4" spans="1:12" s="11" customFormat="1">
      <c r="A4" s="13" t="s">
        <v>1</v>
      </c>
      <c r="B4" s="26">
        <f>C4+D4</f>
        <v>1240538</v>
      </c>
      <c r="C4" s="26">
        <f>C5+C10</f>
        <v>600813</v>
      </c>
      <c r="D4" s="26">
        <f>D5+D10</f>
        <v>639725</v>
      </c>
      <c r="E4" s="25"/>
      <c r="F4" s="37"/>
      <c r="G4" s="24"/>
      <c r="H4" s="24"/>
    </row>
    <row r="5" spans="1:12" s="11" customFormat="1">
      <c r="A5" s="15" t="s">
        <v>6</v>
      </c>
      <c r="B5" s="27">
        <f t="shared" ref="B5:B13" si="0">C5+D5</f>
        <v>863391</v>
      </c>
      <c r="C5" s="27">
        <f>C6+C9</f>
        <v>493379</v>
      </c>
      <c r="D5" s="27">
        <f>D6+D9</f>
        <v>370012</v>
      </c>
      <c r="E5" s="7"/>
      <c r="F5" s="37"/>
      <c r="G5" s="6"/>
      <c r="H5" s="6"/>
      <c r="I5" s="4"/>
    </row>
    <row r="6" spans="1:12" s="4" customFormat="1">
      <c r="A6" s="15" t="s">
        <v>7</v>
      </c>
      <c r="B6" s="27">
        <f t="shared" si="0"/>
        <v>863391</v>
      </c>
      <c r="C6" s="27">
        <f>C7+C8</f>
        <v>493379</v>
      </c>
      <c r="D6" s="27">
        <f>D7+D8</f>
        <v>370012</v>
      </c>
      <c r="E6" s="7"/>
      <c r="F6" s="37"/>
      <c r="G6" s="6"/>
      <c r="H6" s="6"/>
      <c r="I6" s="5"/>
    </row>
    <row r="7" spans="1:12">
      <c r="A7" s="15" t="s">
        <v>8</v>
      </c>
      <c r="B7" s="27">
        <f t="shared" si="0"/>
        <v>847790</v>
      </c>
      <c r="C7" s="27">
        <v>483701</v>
      </c>
      <c r="D7" s="27">
        <v>364089</v>
      </c>
      <c r="E7" s="7"/>
      <c r="F7" s="38"/>
      <c r="G7" s="6"/>
      <c r="H7" s="6"/>
    </row>
    <row r="8" spans="1:12">
      <c r="A8" s="15" t="s">
        <v>9</v>
      </c>
      <c r="B8" s="27">
        <f t="shared" si="0"/>
        <v>15601</v>
      </c>
      <c r="C8" s="27">
        <v>9678</v>
      </c>
      <c r="D8" s="27">
        <v>5923</v>
      </c>
      <c r="E8" s="7"/>
      <c r="F8" s="39"/>
      <c r="G8" s="6"/>
      <c r="H8" s="6"/>
    </row>
    <row r="9" spans="1:12">
      <c r="A9" s="15" t="s">
        <v>10</v>
      </c>
      <c r="B9" s="28">
        <v>0</v>
      </c>
      <c r="C9" s="28">
        <v>0</v>
      </c>
      <c r="D9" s="28">
        <v>0</v>
      </c>
      <c r="E9" s="7"/>
      <c r="F9" s="40"/>
      <c r="G9" s="8"/>
      <c r="H9" s="8"/>
    </row>
    <row r="10" spans="1:12">
      <c r="A10" s="15" t="s">
        <v>11</v>
      </c>
      <c r="B10" s="27">
        <f t="shared" si="0"/>
        <v>377147</v>
      </c>
      <c r="C10" s="27">
        <f>C11+C12+C13</f>
        <v>107434</v>
      </c>
      <c r="D10" s="27">
        <f>D11+D12+D13</f>
        <v>269713</v>
      </c>
      <c r="E10" s="7"/>
      <c r="F10" s="39"/>
      <c r="G10" s="6"/>
      <c r="H10" s="6"/>
    </row>
    <row r="11" spans="1:12">
      <c r="A11" s="15" t="s">
        <v>12</v>
      </c>
      <c r="B11" s="27">
        <f t="shared" si="0"/>
        <v>159784</v>
      </c>
      <c r="C11" s="27">
        <v>3516</v>
      </c>
      <c r="D11" s="27">
        <v>156268</v>
      </c>
      <c r="E11" s="7"/>
      <c r="F11" s="14"/>
      <c r="G11" s="6"/>
      <c r="H11" s="6"/>
    </row>
    <row r="12" spans="1:12">
      <c r="A12" s="15" t="s">
        <v>13</v>
      </c>
      <c r="B12" s="27">
        <f t="shared" si="0"/>
        <v>72775</v>
      </c>
      <c r="C12" s="27">
        <v>32888</v>
      </c>
      <c r="D12" s="27">
        <v>39887</v>
      </c>
      <c r="E12" s="7"/>
      <c r="F12" s="14"/>
      <c r="G12" s="6"/>
      <c r="H12" s="6"/>
    </row>
    <row r="13" spans="1:12" ht="24.75" thickBot="1">
      <c r="A13" s="15" t="s">
        <v>14</v>
      </c>
      <c r="B13" s="35">
        <f t="shared" si="0"/>
        <v>144588</v>
      </c>
      <c r="C13" s="23">
        <v>71030</v>
      </c>
      <c r="D13" s="23">
        <v>73558</v>
      </c>
      <c r="E13" s="7"/>
      <c r="F13" s="14"/>
      <c r="G13" s="6"/>
      <c r="H13" s="6"/>
    </row>
    <row r="14" spans="1:12" ht="24.75" thickBot="1">
      <c r="A14" s="16"/>
      <c r="B14" s="44" t="s">
        <v>15</v>
      </c>
      <c r="C14" s="42"/>
      <c r="D14" s="45"/>
      <c r="E14" s="7"/>
    </row>
    <row r="15" spans="1:12">
      <c r="A15" s="17" t="s">
        <v>1</v>
      </c>
      <c r="B15" s="29">
        <f>B16+B21</f>
        <v>100</v>
      </c>
      <c r="C15" s="29">
        <f t="shared" ref="C15:D15" si="1">C16+C21</f>
        <v>100</v>
      </c>
      <c r="D15" s="29">
        <f t="shared" si="1"/>
        <v>100</v>
      </c>
      <c r="E15" s="7"/>
      <c r="F15" s="34"/>
      <c r="G15" s="34"/>
      <c r="H15" s="34"/>
      <c r="J15" s="22"/>
      <c r="K15" s="22"/>
      <c r="L15" s="22"/>
    </row>
    <row r="16" spans="1:12">
      <c r="A16" s="19" t="s">
        <v>6</v>
      </c>
      <c r="B16" s="30">
        <f>B17+B20</f>
        <v>69.598109852338268</v>
      </c>
      <c r="C16" s="30">
        <f t="shared" ref="C16:D16" si="2">C17+C20</f>
        <v>82.118562680900709</v>
      </c>
      <c r="D16" s="30">
        <f t="shared" si="2"/>
        <v>57.839227793192393</v>
      </c>
      <c r="E16" s="7"/>
      <c r="F16" s="18"/>
      <c r="G16" s="18"/>
      <c r="H16" s="18"/>
      <c r="J16" s="22"/>
      <c r="K16" s="22"/>
      <c r="L16" s="22"/>
    </row>
    <row r="17" spans="1:12">
      <c r="A17" s="19" t="s">
        <v>7</v>
      </c>
      <c r="B17" s="30">
        <f>B18+B19</f>
        <v>69.598109852338268</v>
      </c>
      <c r="C17" s="30">
        <f t="shared" ref="C17:D17" si="3">C18+C19</f>
        <v>82.118562680900709</v>
      </c>
      <c r="D17" s="30">
        <f t="shared" si="3"/>
        <v>57.839227793192393</v>
      </c>
      <c r="E17" s="7"/>
      <c r="F17" s="18"/>
      <c r="G17" s="18"/>
      <c r="H17" s="18"/>
      <c r="J17" s="22"/>
      <c r="K17" s="22"/>
      <c r="L17" s="22"/>
    </row>
    <row r="18" spans="1:12">
      <c r="A18" s="19" t="s">
        <v>8</v>
      </c>
      <c r="B18" s="30">
        <f t="shared" ref="B18:D19" si="4">B7*100/B$4</f>
        <v>68.340510326971042</v>
      </c>
      <c r="C18" s="31">
        <f t="shared" si="4"/>
        <v>80.507745338399801</v>
      </c>
      <c r="D18" s="31">
        <f t="shared" si="4"/>
        <v>56.91336120989488</v>
      </c>
      <c r="E18" s="7"/>
      <c r="F18" s="18"/>
      <c r="G18" s="18"/>
      <c r="H18" s="18"/>
      <c r="J18" s="22"/>
      <c r="K18" s="22"/>
      <c r="L18" s="22"/>
    </row>
    <row r="19" spans="1:12">
      <c r="A19" s="19" t="s">
        <v>9</v>
      </c>
      <c r="B19" s="30">
        <f t="shared" ref="B19" si="5">B8*100/B$4</f>
        <v>1.2575995253672196</v>
      </c>
      <c r="C19" s="31">
        <f t="shared" si="4"/>
        <v>1.6108173425009114</v>
      </c>
      <c r="D19" s="31">
        <f t="shared" si="4"/>
        <v>0.9258665832975107</v>
      </c>
      <c r="E19" s="7"/>
      <c r="F19" s="18"/>
      <c r="G19" s="18"/>
      <c r="H19" s="18"/>
      <c r="J19" s="22"/>
      <c r="K19" s="22"/>
      <c r="L19" s="22"/>
    </row>
    <row r="20" spans="1:12">
      <c r="A20" s="19" t="s">
        <v>10</v>
      </c>
      <c r="B20" s="30">
        <f t="shared" ref="B20:D20" si="6">B9*100/B$4</f>
        <v>0</v>
      </c>
      <c r="C20" s="31">
        <f t="shared" si="6"/>
        <v>0</v>
      </c>
      <c r="D20" s="31">
        <f t="shared" si="6"/>
        <v>0</v>
      </c>
      <c r="E20" s="7"/>
      <c r="F20" s="18"/>
      <c r="G20" s="18"/>
      <c r="H20" s="18"/>
      <c r="J20" s="22"/>
      <c r="K20" s="22"/>
      <c r="L20" s="22"/>
    </row>
    <row r="21" spans="1:12">
      <c r="A21" s="19" t="s">
        <v>11</v>
      </c>
      <c r="B21" s="30">
        <f>B22+B23+B24</f>
        <v>30.401890147661739</v>
      </c>
      <c r="C21" s="30">
        <f t="shared" ref="C21:D21" si="7">C22+C23+C24</f>
        <v>17.881437319099287</v>
      </c>
      <c r="D21" s="30">
        <f t="shared" si="7"/>
        <v>42.160772206807607</v>
      </c>
      <c r="E21" s="7"/>
      <c r="F21" s="18"/>
      <c r="G21" s="18"/>
      <c r="H21" s="18"/>
      <c r="J21" s="22"/>
      <c r="K21" s="22"/>
      <c r="L21" s="22"/>
    </row>
    <row r="22" spans="1:12">
      <c r="A22" s="19" t="s">
        <v>12</v>
      </c>
      <c r="B22" s="30">
        <f t="shared" ref="B22:D22" si="8">B11*100/B$4</f>
        <v>12.880218098921597</v>
      </c>
      <c r="C22" s="31">
        <f>C11*100/C$4</f>
        <v>0.58520704445476379</v>
      </c>
      <c r="D22" s="31">
        <f t="shared" si="8"/>
        <v>24.427371136035013</v>
      </c>
      <c r="E22" s="7"/>
      <c r="F22" s="18"/>
      <c r="G22" s="18"/>
      <c r="H22" s="18"/>
      <c r="J22" s="22"/>
      <c r="K22" s="22"/>
      <c r="L22" s="22"/>
    </row>
    <row r="23" spans="1:12">
      <c r="A23" s="19" t="s">
        <v>13</v>
      </c>
      <c r="B23" s="30">
        <f t="shared" ref="B23:D23" si="9">B12*100/B$4</f>
        <v>5.8664063495031993</v>
      </c>
      <c r="C23" s="31">
        <f t="shared" si="9"/>
        <v>5.4739161769136153</v>
      </c>
      <c r="D23" s="31">
        <f t="shared" si="9"/>
        <v>6.2350228613857519</v>
      </c>
      <c r="E23" s="7"/>
      <c r="F23" s="18"/>
      <c r="G23" s="18"/>
      <c r="H23" s="18"/>
      <c r="J23" s="22"/>
      <c r="K23" s="22"/>
      <c r="L23" s="22"/>
    </row>
    <row r="24" spans="1:12" ht="24.75" thickBot="1">
      <c r="A24" s="20" t="s">
        <v>14</v>
      </c>
      <c r="B24" s="32">
        <f t="shared" ref="B24:D24" si="10">B13*100/B$4</f>
        <v>11.655265699236944</v>
      </c>
      <c r="C24" s="33">
        <f t="shared" si="10"/>
        <v>11.822314097730908</v>
      </c>
      <c r="D24" s="33">
        <f t="shared" si="10"/>
        <v>11.498378209386846</v>
      </c>
      <c r="E24" s="7"/>
      <c r="F24" s="18"/>
      <c r="G24" s="18"/>
      <c r="H24" s="18"/>
      <c r="J24" s="22"/>
      <c r="K24" s="22"/>
      <c r="L24" s="22"/>
    </row>
    <row r="25" spans="1:12">
      <c r="A25" s="21" t="s">
        <v>16</v>
      </c>
      <c r="B25" s="7"/>
      <c r="C25" s="7"/>
      <c r="D25" s="7"/>
      <c r="E25" s="7"/>
      <c r="F25" s="7"/>
    </row>
  </sheetData>
  <mergeCells count="2">
    <mergeCell ref="B3:D3"/>
    <mergeCell ref="B14:D1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4" firstPageNumber="121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2016-01-12T07:45:01Z</cp:lastPrinted>
  <dcterms:created xsi:type="dcterms:W3CDTF">2016-01-11T03:55:18Z</dcterms:created>
  <dcterms:modified xsi:type="dcterms:W3CDTF">2018-01-12T07:18:34Z</dcterms:modified>
</cp:coreProperties>
</file>