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บุษ\รายงาน สรง.ไตรมาส 1\รูปเล่ม ไตรมาส 2-2561\ตาราง ไตรมาส 2-2561\"/>
    </mc:Choice>
  </mc:AlternateContent>
  <bookViews>
    <workbookView xWindow="0" yWindow="0" windowWidth="20490" windowHeight="73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26" i="1" l="1"/>
  <c r="C10" i="1"/>
  <c r="C26" i="1" s="1"/>
  <c r="D23" i="1"/>
  <c r="D24" i="1"/>
  <c r="D25" i="1"/>
  <c r="D27" i="1"/>
  <c r="D28" i="1"/>
  <c r="D31" i="1"/>
  <c r="D32" i="1"/>
  <c r="D33" i="1"/>
  <c r="D22" i="1"/>
  <c r="C23" i="1"/>
  <c r="C24" i="1"/>
  <c r="C25" i="1"/>
  <c r="C27" i="1"/>
  <c r="C28" i="1"/>
  <c r="C31" i="1"/>
  <c r="C32" i="1"/>
  <c r="C33" i="1"/>
  <c r="C22" i="1"/>
  <c r="B23" i="1"/>
  <c r="B24" i="1"/>
  <c r="B25" i="1"/>
  <c r="B27" i="1"/>
  <c r="B28" i="1"/>
  <c r="B31" i="1"/>
  <c r="B32" i="1"/>
  <c r="B33" i="1"/>
  <c r="B22" i="1"/>
  <c r="D14" i="1"/>
  <c r="D30" i="1" s="1"/>
  <c r="C14" i="1"/>
  <c r="C30" i="1" s="1"/>
  <c r="B14" i="1"/>
  <c r="B30" i="1" s="1"/>
  <c r="B10" i="1"/>
  <c r="B26" i="1" s="1"/>
  <c r="D21" i="1" l="1"/>
  <c r="C21" i="1"/>
  <c r="B21" i="1"/>
</calcChain>
</file>

<file path=xl/sharedStrings.xml><?xml version="1.0" encoding="utf-8"?>
<sst xmlns="http://schemas.openxmlformats.org/spreadsheetml/2006/main" count="55" uniqueCount="24">
  <si>
    <t>ระดับการศึกษาที่สำเร็จ</t>
  </si>
  <si>
    <t>รวม</t>
  </si>
  <si>
    <t>ชาย</t>
  </si>
  <si>
    <t>หญิง</t>
  </si>
  <si>
    <t>จำนวน 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</si>
  <si>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</si>
  <si>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</si>
  <si>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</si>
  <si>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</si>
  <si>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</si>
  <si>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</si>
  <si>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</si>
  <si>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</si>
  <si>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</si>
  <si>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</si>
  <si>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</si>
  <si>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</si>
  <si>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</si>
  <si>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</si>
  <si>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</si>
  <si>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</si>
  <si>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</si>
  <si>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6.  มหาวิทยาลัย</t>
  </si>
  <si>
    <t>ตารางที่  2  จำนวนและร้อยละของประชากรอายุ 15 ปีขึ้นไป จำแนกตามการศึกษาที่สำเร็จและเพศ ไตรมาสที่ 2 (เมษายน-มิถุนายน)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</si>
</sst>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_-;\-* #,##0.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7" fillId="0" borderId="0" xfId="1" applyNumberFormat="1" applyFont="1" applyAlignment="1">
      <alignment horizontal="right"/>
    </xf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7" fontId="7" fillId="0" borderId="0" xfId="0" applyNumberFormat="1" applyFont="1" applyAlignment="1">
      <alignment horizontal="right"/>
    </xf>
    <xf numFmtId="189" fontId="7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89" fontId="5" fillId="0" borderId="0" xfId="1" applyNumberFormat="1" applyFont="1" applyBorder="1" applyAlignment="1">
      <alignment horizontal="right" vertical="center"/>
    </xf>
    <xf numFmtId="189" fontId="3" fillId="0" borderId="0" xfId="1" applyNumberFormat="1" applyFont="1" applyFill="1" applyBorder="1" applyAlignment="1">
      <alignment horizontal="right"/>
    </xf>
    <xf numFmtId="187" fontId="7" fillId="0" borderId="0" xfId="1" applyNumberFormat="1" applyFont="1" applyAlignment="1"/>
    <xf numFmtId="0" fontId="0" fillId="0" borderId="3" xfId="0" applyBorder="1"/>
    <xf numFmtId="189" fontId="0" fillId="0" borderId="3" xfId="0" applyNumberFormat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D36" sqref="D36"/>
    </sheetView>
  </sheetViews>
  <sheetFormatPr defaultRowHeight="14.25" x14ac:dyDescent="0.2"/>
  <cols>
    <col min="1" max="4" width="17.375" customWidth="1"/>
  </cols>
  <sheetData>
    <row r="1" spans="1:4" ht="21" x14ac:dyDescent="0.35">
      <c r="A1" s="1" t="s">
        <v>23</v>
      </c>
      <c r="B1" s="2"/>
      <c r="C1" s="2"/>
      <c r="D1" s="2"/>
    </row>
    <row r="2" spans="1:4" ht="21" x14ac:dyDescent="0.35">
      <c r="A2" s="1"/>
      <c r="B2" s="3"/>
      <c r="C2" s="3"/>
      <c r="D2" s="3"/>
    </row>
    <row r="3" spans="1:4" ht="18.75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18.75" x14ac:dyDescent="0.3">
      <c r="A4" s="6"/>
      <c r="B4" s="24" t="s">
        <v>4</v>
      </c>
      <c r="C4" s="24"/>
      <c r="D4" s="24"/>
    </row>
    <row r="5" spans="1:4" ht="18.75" x14ac:dyDescent="0.3">
      <c r="A5" s="7" t="s">
        <v>5</v>
      </c>
      <c r="B5" s="8">
        <v>973005</v>
      </c>
      <c r="C5" s="8">
        <v>464188</v>
      </c>
      <c r="D5" s="8">
        <v>508817</v>
      </c>
    </row>
    <row r="6" spans="1:4" ht="18.75" x14ac:dyDescent="0.3">
      <c r="A6" s="9" t="s">
        <v>6</v>
      </c>
      <c r="B6" s="10">
        <v>43116</v>
      </c>
      <c r="C6" s="10">
        <v>12419</v>
      </c>
      <c r="D6" s="10">
        <v>30698</v>
      </c>
    </row>
    <row r="7" spans="1:4" ht="18.75" x14ac:dyDescent="0.3">
      <c r="A7" s="2" t="s">
        <v>7</v>
      </c>
      <c r="B7" s="10">
        <v>347899</v>
      </c>
      <c r="C7" s="10">
        <v>161613</v>
      </c>
      <c r="D7" s="10">
        <v>186286</v>
      </c>
    </row>
    <row r="8" spans="1:4" ht="18.75" x14ac:dyDescent="0.3">
      <c r="A8" s="11" t="s">
        <v>8</v>
      </c>
      <c r="B8" s="10">
        <v>195236</v>
      </c>
      <c r="C8" s="10">
        <v>97876</v>
      </c>
      <c r="D8" s="10">
        <v>97359</v>
      </c>
    </row>
    <row r="9" spans="1:4" ht="18.75" x14ac:dyDescent="0.3">
      <c r="A9" s="11" t="s">
        <v>9</v>
      </c>
      <c r="B9" s="10">
        <v>169812</v>
      </c>
      <c r="C9" s="10">
        <v>86957</v>
      </c>
      <c r="D9" s="10">
        <v>82855</v>
      </c>
    </row>
    <row r="10" spans="1:4" ht="18.75" x14ac:dyDescent="0.3">
      <c r="A10" s="2" t="s">
        <v>10</v>
      </c>
      <c r="B10" s="10">
        <f>B12+B11</f>
        <v>132103</v>
      </c>
      <c r="C10" s="12">
        <f>C11+C12</f>
        <v>65612</v>
      </c>
      <c r="D10" s="12">
        <f>D11+D12</f>
        <v>66491</v>
      </c>
    </row>
    <row r="11" spans="1:4" ht="18.75" x14ac:dyDescent="0.3">
      <c r="A11" s="13" t="s">
        <v>11</v>
      </c>
      <c r="B11" s="21">
        <v>119712</v>
      </c>
      <c r="C11" s="10">
        <v>58598</v>
      </c>
      <c r="D11" s="10">
        <v>61114</v>
      </c>
    </row>
    <row r="12" spans="1:4" ht="18.75" x14ac:dyDescent="0.3">
      <c r="A12" s="13" t="s">
        <v>12</v>
      </c>
      <c r="B12" s="10">
        <v>12391</v>
      </c>
      <c r="C12" s="10">
        <v>7014</v>
      </c>
      <c r="D12" s="10">
        <v>5377</v>
      </c>
    </row>
    <row r="13" spans="1:4" ht="18.75" x14ac:dyDescent="0.3">
      <c r="A13" s="14" t="s">
        <v>13</v>
      </c>
      <c r="B13" s="10" t="s">
        <v>14</v>
      </c>
      <c r="C13" s="15" t="s">
        <v>14</v>
      </c>
      <c r="D13" s="16" t="s">
        <v>14</v>
      </c>
    </row>
    <row r="14" spans="1:4" ht="18.75" x14ac:dyDescent="0.3">
      <c r="A14" s="2" t="s">
        <v>15</v>
      </c>
      <c r="B14" s="12">
        <f>B15+B17+B16</f>
        <v>84839</v>
      </c>
      <c r="C14" s="12">
        <f>C15+C16+C17</f>
        <v>39711</v>
      </c>
      <c r="D14" s="12">
        <f>D15+D16+D17</f>
        <v>45128</v>
      </c>
    </row>
    <row r="15" spans="1:4" ht="18.75" x14ac:dyDescent="0.3">
      <c r="A15" s="14" t="s">
        <v>16</v>
      </c>
      <c r="B15" s="15">
        <v>43322</v>
      </c>
      <c r="C15" s="10">
        <v>20736</v>
      </c>
      <c r="D15" s="10">
        <v>22586</v>
      </c>
    </row>
    <row r="16" spans="1:4" ht="18.75" x14ac:dyDescent="0.3">
      <c r="A16" s="14" t="s">
        <v>17</v>
      </c>
      <c r="B16" s="12">
        <v>21598</v>
      </c>
      <c r="C16" s="10">
        <v>11748</v>
      </c>
      <c r="D16" s="10">
        <v>9850</v>
      </c>
    </row>
    <row r="17" spans="1:4" ht="18.75" x14ac:dyDescent="0.3">
      <c r="A17" s="14" t="s">
        <v>18</v>
      </c>
      <c r="B17" s="10">
        <v>19919</v>
      </c>
      <c r="C17" s="10">
        <v>7227</v>
      </c>
      <c r="D17" s="10">
        <v>12692</v>
      </c>
    </row>
    <row r="18" spans="1:4" ht="18.75" x14ac:dyDescent="0.3">
      <c r="A18" s="13" t="s">
        <v>19</v>
      </c>
      <c r="B18" s="10" t="s">
        <v>14</v>
      </c>
      <c r="C18" s="16" t="s">
        <v>14</v>
      </c>
      <c r="D18" s="16" t="s">
        <v>14</v>
      </c>
    </row>
    <row r="19" spans="1:4" ht="18.75" x14ac:dyDescent="0.3">
      <c r="A19" s="13" t="s">
        <v>20</v>
      </c>
      <c r="B19" s="10" t="s">
        <v>14</v>
      </c>
      <c r="C19" s="15" t="s">
        <v>14</v>
      </c>
      <c r="D19" s="15" t="s">
        <v>14</v>
      </c>
    </row>
    <row r="20" spans="1:4" ht="18.75" x14ac:dyDescent="0.2">
      <c r="A20" s="17"/>
      <c r="B20" s="25" t="s">
        <v>21</v>
      </c>
      <c r="C20" s="25"/>
      <c r="D20" s="25"/>
    </row>
    <row r="21" spans="1:4" ht="18.75" x14ac:dyDescent="0.2">
      <c r="A21" s="18" t="s">
        <v>5</v>
      </c>
      <c r="B21" s="19">
        <f>SUM(B22:B26,B30,B34:B35)</f>
        <v>100</v>
      </c>
      <c r="C21" s="19">
        <f>SUM(C22:C26,C30,C34:C35)</f>
        <v>100</v>
      </c>
      <c r="D21" s="19">
        <f t="shared" ref="D21" si="0">SUM(D22:D26,D30,D34:D35)</f>
        <v>99.999999999999986</v>
      </c>
    </row>
    <row r="22" spans="1:4" ht="18.75" x14ac:dyDescent="0.3">
      <c r="A22" s="9" t="s">
        <v>6</v>
      </c>
      <c r="B22" s="20">
        <f>B6/B$5*100</f>
        <v>4.431220805648481</v>
      </c>
      <c r="C22" s="20">
        <f>C6/C$5*100</f>
        <v>2.6754246124415109</v>
      </c>
      <c r="D22" s="20">
        <f>D6/D$5*100</f>
        <v>6.0332103683642648</v>
      </c>
    </row>
    <row r="23" spans="1:4" ht="18.75" x14ac:dyDescent="0.3">
      <c r="A23" s="2" t="s">
        <v>7</v>
      </c>
      <c r="B23" s="20">
        <f t="shared" ref="B23:D35" si="1">B7/B$5*100</f>
        <v>35.755109172100866</v>
      </c>
      <c r="C23" s="20">
        <f t="shared" si="1"/>
        <v>34.81628133428697</v>
      </c>
      <c r="D23" s="20">
        <f t="shared" si="1"/>
        <v>36.611591200765695</v>
      </c>
    </row>
    <row r="24" spans="1:4" ht="18.75" x14ac:dyDescent="0.3">
      <c r="A24" s="11" t="s">
        <v>8</v>
      </c>
      <c r="B24" s="20">
        <f t="shared" si="1"/>
        <v>20.065261740689923</v>
      </c>
      <c r="C24" s="20">
        <f t="shared" si="1"/>
        <v>21.085422285797996</v>
      </c>
      <c r="D24" s="20">
        <f t="shared" si="1"/>
        <v>19.13438426782124</v>
      </c>
    </row>
    <row r="25" spans="1:4" ht="18.75" x14ac:dyDescent="0.3">
      <c r="A25" s="11" t="s">
        <v>9</v>
      </c>
      <c r="B25" s="20">
        <f t="shared" si="1"/>
        <v>17.452325527618047</v>
      </c>
      <c r="C25" s="20">
        <f t="shared" si="1"/>
        <v>18.733142606013082</v>
      </c>
      <c r="D25" s="20">
        <f t="shared" si="1"/>
        <v>16.283850578891819</v>
      </c>
    </row>
    <row r="26" spans="1:4" ht="18.75" x14ac:dyDescent="0.3">
      <c r="A26" s="2" t="s">
        <v>10</v>
      </c>
      <c r="B26" s="20">
        <f t="shared" si="1"/>
        <v>13.576805874584405</v>
      </c>
      <c r="C26" s="20">
        <f t="shared" si="1"/>
        <v>14.134790214309719</v>
      </c>
      <c r="D26" s="20">
        <f t="shared" si="1"/>
        <v>13.067763066092525</v>
      </c>
    </row>
    <row r="27" spans="1:4" ht="18.75" x14ac:dyDescent="0.3">
      <c r="A27" s="13" t="s">
        <v>11</v>
      </c>
      <c r="B27" s="20">
        <f t="shared" si="1"/>
        <v>12.303328348775185</v>
      </c>
      <c r="C27" s="20">
        <f t="shared" si="1"/>
        <v>12.623764509207478</v>
      </c>
      <c r="D27" s="20">
        <f t="shared" si="1"/>
        <v>12.010998060206322</v>
      </c>
    </row>
    <row r="28" spans="1:4" ht="18.75" x14ac:dyDescent="0.3">
      <c r="A28" s="13" t="s">
        <v>12</v>
      </c>
      <c r="B28" s="20">
        <f t="shared" si="1"/>
        <v>1.2734775258092199</v>
      </c>
      <c r="C28" s="20">
        <f t="shared" si="1"/>
        <v>1.5110257051022431</v>
      </c>
      <c r="D28" s="20">
        <f t="shared" si="1"/>
        <v>1.0567650058862028</v>
      </c>
    </row>
    <row r="29" spans="1:4" ht="18.75" x14ac:dyDescent="0.3">
      <c r="A29" s="14" t="s">
        <v>13</v>
      </c>
      <c r="B29" s="20" t="s">
        <v>14</v>
      </c>
      <c r="C29" s="20" t="s">
        <v>14</v>
      </c>
      <c r="D29" s="20" t="s">
        <v>14</v>
      </c>
    </row>
    <row r="30" spans="1:4" ht="18.75" x14ac:dyDescent="0.3">
      <c r="A30" s="2" t="s">
        <v>22</v>
      </c>
      <c r="B30" s="20">
        <f t="shared" si="1"/>
        <v>8.7192768793582776</v>
      </c>
      <c r="C30" s="20">
        <f t="shared" ref="C30:C35" si="2">C14/C$5*100</f>
        <v>8.554938947150724</v>
      </c>
      <c r="D30" s="20">
        <f t="shared" ref="D30:D35" si="3">D14/D$5*100</f>
        <v>8.8692005180644511</v>
      </c>
    </row>
    <row r="31" spans="1:4" ht="18.75" x14ac:dyDescent="0.3">
      <c r="A31" s="14" t="s">
        <v>16</v>
      </c>
      <c r="B31" s="20">
        <f t="shared" si="1"/>
        <v>4.4523923309746607</v>
      </c>
      <c r="C31" s="20">
        <f t="shared" si="2"/>
        <v>4.4671555490447838</v>
      </c>
      <c r="D31" s="20">
        <f t="shared" si="3"/>
        <v>4.4389240139382133</v>
      </c>
    </row>
    <row r="32" spans="1:4" ht="18.75" x14ac:dyDescent="0.3">
      <c r="A32" s="14" t="s">
        <v>17</v>
      </c>
      <c r="B32" s="20">
        <f t="shared" si="1"/>
        <v>2.2197213786157315</v>
      </c>
      <c r="C32" s="20">
        <f t="shared" si="2"/>
        <v>2.53087111256646</v>
      </c>
      <c r="D32" s="20">
        <f t="shared" si="3"/>
        <v>1.9358629919990882</v>
      </c>
    </row>
    <row r="33" spans="1:4" ht="18.75" x14ac:dyDescent="0.3">
      <c r="A33" s="14" t="s">
        <v>18</v>
      </c>
      <c r="B33" s="20">
        <f t="shared" si="1"/>
        <v>2.047163169767884</v>
      </c>
      <c r="C33" s="20">
        <f t="shared" si="2"/>
        <v>1.5569122855394797</v>
      </c>
      <c r="D33" s="20">
        <f t="shared" si="3"/>
        <v>2.4944135121271498</v>
      </c>
    </row>
    <row r="34" spans="1:4" ht="18.75" x14ac:dyDescent="0.3">
      <c r="A34" s="13" t="s">
        <v>19</v>
      </c>
      <c r="B34" s="20" t="s">
        <v>14</v>
      </c>
      <c r="C34" s="20" t="s">
        <v>14</v>
      </c>
      <c r="D34" s="20" t="s">
        <v>14</v>
      </c>
    </row>
    <row r="35" spans="1:4" ht="18.75" x14ac:dyDescent="0.3">
      <c r="A35" s="13" t="s">
        <v>20</v>
      </c>
      <c r="B35" s="20" t="s">
        <v>14</v>
      </c>
      <c r="C35" s="20" t="s">
        <v>14</v>
      </c>
      <c r="D35" s="20" t="s">
        <v>14</v>
      </c>
    </row>
    <row r="36" spans="1:4" x14ac:dyDescent="0.2">
      <c r="A36" s="22"/>
      <c r="B36" s="23"/>
      <c r="C36" s="22"/>
      <c r="D36" s="22"/>
    </row>
  </sheetData>
  <mergeCells count="2">
    <mergeCell ref="B4:D4"/>
    <mergeCell ref="B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2018-10-01T07:44:13Z</dcterms:created>
  <dcterms:modified xsi:type="dcterms:W3CDTF">2018-10-03T03:43:12Z</dcterms:modified>
</cp:coreProperties>
</file>