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3-2561\ตารางไตรมาส 3-2561\"/>
    </mc:Choice>
  </mc:AlternateContent>
  <bookViews>
    <workbookView xWindow="0" yWindow="0" windowWidth="2049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 l="1"/>
  <c r="D26" i="1" l="1"/>
  <c r="C26" i="1"/>
  <c r="D23" i="1"/>
  <c r="D24" i="1"/>
  <c r="D25" i="1"/>
  <c r="D27" i="1"/>
  <c r="D28" i="1"/>
  <c r="D31" i="1"/>
  <c r="D32" i="1"/>
  <c r="D33" i="1"/>
  <c r="D22" i="1"/>
  <c r="C23" i="1"/>
  <c r="C24" i="1"/>
  <c r="C25" i="1"/>
  <c r="C27" i="1"/>
  <c r="C28" i="1"/>
  <c r="C31" i="1"/>
  <c r="C32" i="1"/>
  <c r="C33" i="1"/>
  <c r="C22" i="1"/>
  <c r="B23" i="1"/>
  <c r="B24" i="1"/>
  <c r="B25" i="1"/>
  <c r="B27" i="1"/>
  <c r="B28" i="1"/>
  <c r="B31" i="1"/>
  <c r="B32" i="1"/>
  <c r="B33" i="1"/>
  <c r="B22" i="1"/>
  <c r="D14" i="1"/>
  <c r="D30" i="1" s="1"/>
  <c r="C14" i="1"/>
  <c r="C30" i="1" s="1"/>
  <c r="B14" i="1"/>
  <c r="B30" i="1" s="1"/>
  <c r="B10" i="1"/>
  <c r="B26" i="1" s="1"/>
  <c r="D21" i="1" l="1"/>
  <c r="C21" i="1"/>
  <c r="B21" i="1"/>
</calcChain>
</file>

<file path=xl/sharedStrings.xml><?xml version="1.0" encoding="utf-8"?>
<sst xmlns="http://schemas.openxmlformats.org/spreadsheetml/2006/main" count="55" uniqueCount="24">
  <si>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</si>
  <si>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</si>
  <si>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</si>
  <si>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</si>
  <si>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</si>
  <si>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</si>
  <si>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</si>
  <si>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</si>
  <si>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</si>
  <si>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</si>
  <si>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</si>
  <si>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</si>
  <si>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</si>
  <si>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</si>
  <si>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</si>
  <si>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</si>
  <si>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</si>
  <si>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</si>
  <si>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</si>
  <si>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</si>
  <si>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</si>
  <si>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</si>
  <si>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</si>
  <si>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จำนวนและร้อยละของประชากรอายุ 15 ปีขึ้นไป จำแนกตามการศึกษาที่สำเร็จและเพศ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</si>
</sst>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7" fillId="0" borderId="0" xfId="1" applyNumberFormat="1" applyFont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9" fontId="5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/>
    </xf>
    <xf numFmtId="187" fontId="7" fillId="0" borderId="0" xfId="1" applyNumberFormat="1" applyFont="1" applyAlignment="1"/>
    <xf numFmtId="0" fontId="0" fillId="0" borderId="3" xfId="0" applyBorder="1"/>
    <xf numFmtId="189" fontId="0" fillId="0" borderId="3" xfId="0" applyNumberForma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22" sqref="B22"/>
    </sheetView>
  </sheetViews>
  <sheetFormatPr defaultRowHeight="14.25" x14ac:dyDescent="0.2"/>
  <cols>
    <col min="1" max="4" width="17.375" customWidth="1"/>
  </cols>
  <sheetData>
    <row r="1" spans="1:4" ht="21" x14ac:dyDescent="0.35">
      <c r="A1" s="1" t="s">
        <v>23</v>
      </c>
      <c r="B1" s="2"/>
      <c r="C1" s="2"/>
      <c r="D1" s="2"/>
    </row>
    <row r="2" spans="1:4" ht="21" x14ac:dyDescent="0.35">
      <c r="A2" s="1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24" t="s">
        <v>4</v>
      </c>
      <c r="C4" s="24"/>
      <c r="D4" s="24"/>
    </row>
    <row r="5" spans="1:4" ht="18.75" x14ac:dyDescent="0.3">
      <c r="A5" s="7" t="s">
        <v>5</v>
      </c>
      <c r="B5" s="8">
        <v>973772</v>
      </c>
      <c r="C5" s="8">
        <v>464515</v>
      </c>
      <c r="D5" s="8">
        <v>509257</v>
      </c>
    </row>
    <row r="6" spans="1:4" ht="18.75" x14ac:dyDescent="0.3">
      <c r="A6" s="9" t="s">
        <v>6</v>
      </c>
      <c r="B6" s="10">
        <v>40700</v>
      </c>
      <c r="C6" s="10">
        <v>11767</v>
      </c>
      <c r="D6" s="10">
        <v>28933</v>
      </c>
    </row>
    <row r="7" spans="1:4" ht="18.75" x14ac:dyDescent="0.3">
      <c r="A7" s="2" t="s">
        <v>7</v>
      </c>
      <c r="B7" s="10">
        <v>356778</v>
      </c>
      <c r="C7" s="10">
        <v>162402</v>
      </c>
      <c r="D7" s="10">
        <v>194376</v>
      </c>
    </row>
    <row r="8" spans="1:4" ht="18.75" x14ac:dyDescent="0.3">
      <c r="A8" s="11" t="s">
        <v>8</v>
      </c>
      <c r="B8" s="10">
        <v>206373</v>
      </c>
      <c r="C8" s="10">
        <v>110612</v>
      </c>
      <c r="D8" s="10">
        <v>95761</v>
      </c>
    </row>
    <row r="9" spans="1:4" ht="18.75" x14ac:dyDescent="0.3">
      <c r="A9" s="11" t="s">
        <v>9</v>
      </c>
      <c r="B9" s="10">
        <v>154564</v>
      </c>
      <c r="C9" s="10">
        <v>84864</v>
      </c>
      <c r="D9" s="10">
        <v>69700</v>
      </c>
    </row>
    <row r="10" spans="1:4" ht="18.75" x14ac:dyDescent="0.3">
      <c r="A10" s="2" t="s">
        <v>10</v>
      </c>
      <c r="B10" s="10">
        <f>B12+B11</f>
        <v>125271</v>
      </c>
      <c r="C10" s="12">
        <f>C11+C12</f>
        <v>55242</v>
      </c>
      <c r="D10" s="12">
        <f>D11+D12</f>
        <v>70029</v>
      </c>
    </row>
    <row r="11" spans="1:4" ht="18.75" x14ac:dyDescent="0.3">
      <c r="A11" s="13" t="s">
        <v>11</v>
      </c>
      <c r="B11" s="21">
        <v>110953</v>
      </c>
      <c r="C11" s="10">
        <v>47013</v>
      </c>
      <c r="D11" s="10">
        <v>63940</v>
      </c>
    </row>
    <row r="12" spans="1:4" ht="18.75" x14ac:dyDescent="0.3">
      <c r="A12" s="13" t="s">
        <v>12</v>
      </c>
      <c r="B12" s="10">
        <v>14318</v>
      </c>
      <c r="C12" s="10">
        <v>8229</v>
      </c>
      <c r="D12" s="10">
        <v>6089</v>
      </c>
    </row>
    <row r="13" spans="1:4" ht="18.75" x14ac:dyDescent="0.3">
      <c r="A13" s="14" t="s">
        <v>13</v>
      </c>
      <c r="B13" s="10" t="s">
        <v>14</v>
      </c>
      <c r="C13" s="15" t="s">
        <v>14</v>
      </c>
      <c r="D13" s="16" t="s">
        <v>14</v>
      </c>
    </row>
    <row r="14" spans="1:4" ht="18.75" x14ac:dyDescent="0.3">
      <c r="A14" s="2" t="s">
        <v>15</v>
      </c>
      <c r="B14" s="12">
        <f>B15+B17+B16</f>
        <v>90086</v>
      </c>
      <c r="C14" s="12">
        <f>C15+C16+C17</f>
        <v>39628</v>
      </c>
      <c r="D14" s="12">
        <f>D15+D16+D17</f>
        <v>50457</v>
      </c>
    </row>
    <row r="15" spans="1:4" ht="18.75" x14ac:dyDescent="0.3">
      <c r="A15" s="14" t="s">
        <v>16</v>
      </c>
      <c r="B15" s="15">
        <v>37120</v>
      </c>
      <c r="C15" s="10">
        <v>18116</v>
      </c>
      <c r="D15" s="10">
        <v>19004</v>
      </c>
    </row>
    <row r="16" spans="1:4" ht="18.75" x14ac:dyDescent="0.3">
      <c r="A16" s="14" t="s">
        <v>17</v>
      </c>
      <c r="B16" s="12">
        <v>24490</v>
      </c>
      <c r="C16" s="10">
        <v>11844</v>
      </c>
      <c r="D16" s="10">
        <v>12646</v>
      </c>
    </row>
    <row r="17" spans="1:4" ht="18.75" x14ac:dyDescent="0.3">
      <c r="A17" s="14" t="s">
        <v>18</v>
      </c>
      <c r="B17" s="10">
        <v>28476</v>
      </c>
      <c r="C17" s="10">
        <v>9668</v>
      </c>
      <c r="D17" s="10">
        <v>18807</v>
      </c>
    </row>
    <row r="18" spans="1:4" ht="18.75" x14ac:dyDescent="0.3">
      <c r="A18" s="13" t="s">
        <v>19</v>
      </c>
      <c r="B18" s="10" t="s">
        <v>14</v>
      </c>
      <c r="C18" s="16" t="s">
        <v>14</v>
      </c>
      <c r="D18" s="16" t="s">
        <v>14</v>
      </c>
    </row>
    <row r="19" spans="1:4" ht="18.75" x14ac:dyDescent="0.3">
      <c r="A19" s="13" t="s">
        <v>20</v>
      </c>
      <c r="B19" s="10" t="s">
        <v>14</v>
      </c>
      <c r="C19" s="15" t="s">
        <v>14</v>
      </c>
      <c r="D19" s="15" t="s">
        <v>14</v>
      </c>
    </row>
    <row r="20" spans="1:4" ht="18.75" x14ac:dyDescent="0.2">
      <c r="A20" s="17"/>
      <c r="B20" s="25" t="s">
        <v>21</v>
      </c>
      <c r="C20" s="25"/>
      <c r="D20" s="25"/>
    </row>
    <row r="21" spans="1:4" ht="18.75" x14ac:dyDescent="0.2">
      <c r="A21" s="18" t="s">
        <v>5</v>
      </c>
      <c r="B21" s="19">
        <f>SUM(B22:B26,B30,B34:B35)</f>
        <v>100</v>
      </c>
      <c r="C21" s="19">
        <f>SUM(C22:C26,C30,C34:C35)</f>
        <v>100</v>
      </c>
      <c r="D21" s="19">
        <f t="shared" ref="D21" si="0">SUM(D22:D26,D30,D34:D35)</f>
        <v>99.999803635492484</v>
      </c>
    </row>
    <row r="22" spans="1:4" ht="18.75" x14ac:dyDescent="0.3">
      <c r="A22" s="9" t="s">
        <v>6</v>
      </c>
      <c r="B22" s="20">
        <f>B6/B$5*100</f>
        <v>4.1796231561392192</v>
      </c>
      <c r="C22" s="20">
        <f>C6/C$5*100</f>
        <v>2.5331797681452701</v>
      </c>
      <c r="D22" s="20">
        <f>D6/D$5*100</f>
        <v>5.6814142957288754</v>
      </c>
    </row>
    <row r="23" spans="1:4" ht="18.75" x14ac:dyDescent="0.3">
      <c r="A23" s="2" t="s">
        <v>7</v>
      </c>
      <c r="B23" s="20">
        <f t="shared" ref="B23:D33" si="1">B7/B$5*100</f>
        <v>36.638761434914954</v>
      </c>
      <c r="C23" s="20">
        <f t="shared" si="1"/>
        <v>34.961626642842539</v>
      </c>
      <c r="D23" s="20">
        <f t="shared" si="1"/>
        <v>38.168547511374413</v>
      </c>
    </row>
    <row r="24" spans="1:4" ht="18.75" x14ac:dyDescent="0.3">
      <c r="A24" s="11" t="s">
        <v>8</v>
      </c>
      <c r="B24" s="20">
        <f t="shared" si="1"/>
        <v>21.193154044273196</v>
      </c>
      <c r="C24" s="20">
        <f t="shared" si="1"/>
        <v>23.812363432827787</v>
      </c>
      <c r="D24" s="20">
        <f t="shared" si="1"/>
        <v>18.804061603473297</v>
      </c>
    </row>
    <row r="25" spans="1:4" ht="18.75" x14ac:dyDescent="0.3">
      <c r="A25" s="11" t="s">
        <v>9</v>
      </c>
      <c r="B25" s="20">
        <f t="shared" si="1"/>
        <v>15.872709422739614</v>
      </c>
      <c r="C25" s="20">
        <f t="shared" si="1"/>
        <v>18.26937773807089</v>
      </c>
      <c r="D25" s="20">
        <f t="shared" si="1"/>
        <v>13.686606173307386</v>
      </c>
    </row>
    <row r="26" spans="1:4" ht="18.75" x14ac:dyDescent="0.3">
      <c r="A26" s="2" t="s">
        <v>10</v>
      </c>
      <c r="B26" s="20">
        <f t="shared" si="1"/>
        <v>12.864510378199414</v>
      </c>
      <c r="C26" s="20">
        <f t="shared" si="1"/>
        <v>11.892403905148381</v>
      </c>
      <c r="D26" s="20">
        <f t="shared" si="1"/>
        <v>13.75121009627752</v>
      </c>
    </row>
    <row r="27" spans="1:4" ht="18.75" x14ac:dyDescent="0.3">
      <c r="A27" s="13" t="s">
        <v>11</v>
      </c>
      <c r="B27" s="20">
        <f t="shared" si="1"/>
        <v>11.394145652164983</v>
      </c>
      <c r="C27" s="20">
        <f t="shared" si="1"/>
        <v>10.120878766024779</v>
      </c>
      <c r="D27" s="20">
        <f t="shared" si="1"/>
        <v>12.555546610061324</v>
      </c>
    </row>
    <row r="28" spans="1:4" ht="18.75" x14ac:dyDescent="0.3">
      <c r="A28" s="13" t="s">
        <v>12</v>
      </c>
      <c r="B28" s="20">
        <f t="shared" si="1"/>
        <v>1.470364726034431</v>
      </c>
      <c r="C28" s="20">
        <f t="shared" si="1"/>
        <v>1.771525139123602</v>
      </c>
      <c r="D28" s="20">
        <f t="shared" si="1"/>
        <v>1.1956634862161934</v>
      </c>
    </row>
    <row r="29" spans="1:4" ht="18.75" x14ac:dyDescent="0.3">
      <c r="A29" s="14" t="s">
        <v>13</v>
      </c>
      <c r="B29" s="20" t="s">
        <v>14</v>
      </c>
      <c r="C29" s="20" t="s">
        <v>14</v>
      </c>
      <c r="D29" s="20" t="s">
        <v>14</v>
      </c>
    </row>
    <row r="30" spans="1:4" ht="18.75" x14ac:dyDescent="0.3">
      <c r="A30" s="2" t="s">
        <v>22</v>
      </c>
      <c r="B30" s="20">
        <f t="shared" si="1"/>
        <v>9.2512415637336041</v>
      </c>
      <c r="C30" s="20">
        <f t="shared" ref="C30:C33" si="2">C14/C$5*100</f>
        <v>8.5310485129651354</v>
      </c>
      <c r="D30" s="20">
        <f t="shared" ref="D30:D33" si="3">D14/D$5*100</f>
        <v>9.9079639553310024</v>
      </c>
    </row>
    <row r="31" spans="1:4" ht="18.75" x14ac:dyDescent="0.3">
      <c r="A31" s="14" t="s">
        <v>16</v>
      </c>
      <c r="B31" s="20">
        <f t="shared" si="1"/>
        <v>3.8119806279087918</v>
      </c>
      <c r="C31" s="20">
        <f t="shared" si="2"/>
        <v>3.8999817013444127</v>
      </c>
      <c r="D31" s="20">
        <f t="shared" si="3"/>
        <v>3.7317111006819741</v>
      </c>
    </row>
    <row r="32" spans="1:4" ht="18.75" x14ac:dyDescent="0.3">
      <c r="A32" s="14" t="s">
        <v>17</v>
      </c>
      <c r="B32" s="20">
        <f t="shared" si="1"/>
        <v>2.5149624347383166</v>
      </c>
      <c r="C32" s="20">
        <f t="shared" si="2"/>
        <v>2.5497561973240908</v>
      </c>
      <c r="D32" s="20">
        <f t="shared" si="3"/>
        <v>2.4832255619461292</v>
      </c>
    </row>
    <row r="33" spans="1:4" ht="18.75" x14ac:dyDescent="0.3">
      <c r="A33" s="14" t="s">
        <v>18</v>
      </c>
      <c r="B33" s="20">
        <f t="shared" si="1"/>
        <v>2.9242985010864966</v>
      </c>
      <c r="C33" s="20">
        <f t="shared" si="2"/>
        <v>2.081310614296632</v>
      </c>
      <c r="D33" s="20">
        <f t="shared" si="3"/>
        <v>3.6930272927028986</v>
      </c>
    </row>
    <row r="34" spans="1:4" ht="18.75" x14ac:dyDescent="0.3">
      <c r="A34" s="13" t="s">
        <v>19</v>
      </c>
      <c r="B34" s="20" t="s">
        <v>14</v>
      </c>
      <c r="C34" s="20" t="s">
        <v>14</v>
      </c>
      <c r="D34" s="20" t="s">
        <v>14</v>
      </c>
    </row>
    <row r="35" spans="1:4" ht="18.75" x14ac:dyDescent="0.3">
      <c r="A35" s="13" t="s">
        <v>20</v>
      </c>
      <c r="B35" s="20" t="s">
        <v>14</v>
      </c>
      <c r="C35" s="20" t="s">
        <v>14</v>
      </c>
      <c r="D35" s="20" t="s">
        <v>14</v>
      </c>
    </row>
    <row r="36" spans="1:4" x14ac:dyDescent="0.2">
      <c r="A36" s="22"/>
      <c r="B36" s="23"/>
      <c r="C36" s="22"/>
      <c r="D36" s="22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2018-10-01T07:44:13Z</dcterms:created>
  <dcterms:modified xsi:type="dcterms:W3CDTF">2018-11-08T04:35:37Z</dcterms:modified>
</cp:coreProperties>
</file>