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F34" i="1" l="1"/>
  <c r="E24" i="1" l="1"/>
  <c r="D37" i="1" l="1"/>
  <c r="D36" i="1"/>
  <c r="D35" i="1"/>
  <c r="D34" i="1"/>
  <c r="D33" i="1"/>
  <c r="D32" i="1"/>
  <c r="D30" i="1"/>
  <c r="D29" i="1"/>
  <c r="D28" i="1"/>
  <c r="D27" i="1"/>
  <c r="D26" i="1"/>
  <c r="D25" i="1"/>
  <c r="D24" i="1"/>
  <c r="D23" i="1"/>
  <c r="C31" i="1" l="1"/>
  <c r="E36" i="1" l="1"/>
  <c r="F37" i="1" l="1"/>
  <c r="E37" i="1"/>
  <c r="C37" i="1"/>
  <c r="C36" i="1"/>
  <c r="F35" i="1"/>
  <c r="E35" i="1"/>
  <c r="C35" i="1"/>
  <c r="E34" i="1"/>
  <c r="C34" i="1"/>
  <c r="F33" i="1"/>
  <c r="E33" i="1"/>
  <c r="C33" i="1"/>
  <c r="F32" i="1"/>
  <c r="E32" i="1"/>
  <c r="C32" i="1"/>
  <c r="F30" i="1"/>
  <c r="E30" i="1"/>
  <c r="C30" i="1"/>
  <c r="F29" i="1"/>
  <c r="E29" i="1"/>
  <c r="C29" i="1"/>
  <c r="F28" i="1"/>
  <c r="E28" i="1"/>
  <c r="C28" i="1"/>
  <c r="F27" i="1"/>
  <c r="E27" i="1"/>
  <c r="C27" i="1"/>
  <c r="F26" i="1"/>
  <c r="E26" i="1"/>
  <c r="C26" i="1"/>
  <c r="F24" i="1"/>
  <c r="C24" i="1"/>
  <c r="F25" i="1"/>
  <c r="E25" i="1"/>
  <c r="C25" i="1"/>
  <c r="E23" i="1" l="1"/>
  <c r="F23" i="1"/>
  <c r="C23" i="1" l="1"/>
</calcChain>
</file>

<file path=xl/sharedStrings.xml><?xml version="1.0" encoding="utf-8"?>
<sst xmlns="http://schemas.openxmlformats.org/spreadsheetml/2006/main" count="48" uniqueCount="26">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</sst>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20" zoomScaleNormal="100" workbookViewId="0">
      <selection activeCell="F34" sqref="F34"/>
    </sheetView>
  </sheetViews>
  <sheetFormatPr defaultColWidth="9.09765625" defaultRowHeight="26.25" customHeight="1"/>
  <cols>
    <col min="1" max="1" width="2.69921875" style="1" customWidth="1"/>
    <col min="2" max="2" width="32.09765625" style="2" customWidth="1"/>
    <col min="3" max="6" width="14.296875" style="1" customWidth="1"/>
    <col min="7" max="7" width="9.09765625" style="1"/>
    <col min="8" max="8" width="9.296875" style="1" customWidth="1"/>
    <col min="9" max="16384" width="9.09765625" style="1"/>
  </cols>
  <sheetData>
    <row r="1" spans="1:13" s="2" customFormat="1" ht="30" customHeight="1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>
      <c r="A3" s="28"/>
    </row>
    <row r="4" spans="1:13" ht="25.5" customHeight="1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>
      <c r="A6" s="21"/>
      <c r="B6" s="24" t="s">
        <v>16</v>
      </c>
      <c r="C6" s="23">
        <v>1470912.99</v>
      </c>
      <c r="D6" s="23">
        <v>1474800</v>
      </c>
      <c r="E6" s="23">
        <v>1478530</v>
      </c>
      <c r="F6" s="23">
        <v>1482204</v>
      </c>
      <c r="G6" s="21"/>
      <c r="H6" s="21"/>
    </row>
    <row r="7" spans="1:13" s="17" customFormat="1" ht="20.25" customHeight="1">
      <c r="A7" s="19"/>
      <c r="B7" s="14" t="s">
        <v>15</v>
      </c>
      <c r="C7" s="20">
        <v>52920.21</v>
      </c>
      <c r="D7" s="20">
        <v>52028.55</v>
      </c>
      <c r="E7" s="20">
        <v>34814.199999999997</v>
      </c>
      <c r="F7" s="20">
        <v>44351</v>
      </c>
    </row>
    <row r="8" spans="1:13" s="17" customFormat="1" ht="20.25" customHeight="1">
      <c r="A8" s="19"/>
      <c r="B8" s="3" t="s">
        <v>14</v>
      </c>
      <c r="C8" s="20">
        <v>176705.41</v>
      </c>
      <c r="D8" s="20">
        <v>186411.02</v>
      </c>
      <c r="E8" s="20">
        <v>197152.97</v>
      </c>
      <c r="F8" s="20">
        <v>201564</v>
      </c>
    </row>
    <row r="9" spans="1:13" s="17" customFormat="1" ht="20.25" customHeight="1">
      <c r="A9" s="19"/>
      <c r="B9" s="12" t="s">
        <v>13</v>
      </c>
      <c r="C9" s="20">
        <v>258767.14</v>
      </c>
      <c r="D9" s="20">
        <v>231424.23</v>
      </c>
      <c r="E9" s="20">
        <v>216974.44</v>
      </c>
      <c r="F9" s="20">
        <v>225352</v>
      </c>
    </row>
    <row r="10" spans="1:13" s="17" customFormat="1" ht="20.25" customHeight="1">
      <c r="A10" s="19"/>
      <c r="B10" s="12" t="s">
        <v>12</v>
      </c>
      <c r="C10" s="20">
        <v>358086.53</v>
      </c>
      <c r="D10" s="20">
        <v>352243.97</v>
      </c>
      <c r="E10" s="20">
        <v>358884.91</v>
      </c>
      <c r="F10" s="20">
        <v>355978</v>
      </c>
      <c r="H10" s="3"/>
      <c r="I10" s="3"/>
      <c r="J10" s="3"/>
      <c r="K10" s="3"/>
      <c r="L10" s="3"/>
    </row>
    <row r="11" spans="1:13" s="3" customFormat="1" ht="20.25" customHeight="1">
      <c r="A11" s="22"/>
      <c r="B11" s="3" t="s">
        <v>11</v>
      </c>
      <c r="C11" s="20">
        <v>287137.11</v>
      </c>
      <c r="D11" s="20">
        <v>303483.74</v>
      </c>
      <c r="E11" s="20">
        <v>345003.52000000002</v>
      </c>
      <c r="F11" s="20">
        <v>313984</v>
      </c>
    </row>
    <row r="12" spans="1:13" s="3" customFormat="1" ht="20.25" customHeight="1">
      <c r="A12" s="7"/>
      <c r="B12" s="11" t="s">
        <v>10</v>
      </c>
      <c r="C12" s="20">
        <v>231902.39</v>
      </c>
      <c r="D12" s="20">
        <v>244527.65</v>
      </c>
      <c r="E12" s="20">
        <v>269109.18</v>
      </c>
      <c r="F12" s="20">
        <v>245898</v>
      </c>
    </row>
    <row r="13" spans="1:13" s="3" customFormat="1" ht="20.25" customHeight="1">
      <c r="B13" s="11" t="s">
        <v>9</v>
      </c>
      <c r="C13" s="20">
        <v>55023.35</v>
      </c>
      <c r="D13" s="20">
        <v>58956.09</v>
      </c>
      <c r="E13" s="20">
        <v>75894.34</v>
      </c>
      <c r="F13" s="20">
        <v>68086</v>
      </c>
    </row>
    <row r="14" spans="1:13" s="3" customFormat="1" ht="20.25" customHeight="1">
      <c r="A14" s="7"/>
      <c r="B14" s="10" t="s">
        <v>8</v>
      </c>
      <c r="C14" s="20">
        <v>211.37</v>
      </c>
      <c r="D14" s="20" t="s">
        <v>2</v>
      </c>
      <c r="E14" s="20" t="s">
        <v>2</v>
      </c>
      <c r="F14" s="20" t="s">
        <v>2</v>
      </c>
      <c r="G14" s="7"/>
      <c r="H14" s="7"/>
    </row>
    <row r="15" spans="1:13" s="3" customFormat="1" ht="20.25" customHeight="1">
      <c r="A15" s="7"/>
      <c r="B15" s="3" t="s">
        <v>7</v>
      </c>
      <c r="C15" s="20">
        <v>272883.8</v>
      </c>
      <c r="D15" s="20">
        <v>309897.08999999997</v>
      </c>
      <c r="E15" s="20">
        <v>281315.20000000001</v>
      </c>
      <c r="F15" s="20">
        <v>305012</v>
      </c>
      <c r="G15" s="7"/>
      <c r="H15" s="7"/>
    </row>
    <row r="16" spans="1:13" s="17" customFormat="1" ht="20.25" customHeight="1">
      <c r="A16" s="21"/>
      <c r="B16" s="10" t="s">
        <v>6</v>
      </c>
      <c r="C16" s="20">
        <v>161513.20000000001</v>
      </c>
      <c r="D16" s="20">
        <v>177818.55</v>
      </c>
      <c r="E16" s="20">
        <v>150879.31</v>
      </c>
      <c r="F16" s="20">
        <v>154707</v>
      </c>
      <c r="G16" s="21"/>
      <c r="H16" s="21"/>
    </row>
    <row r="17" spans="1:14" s="17" customFormat="1" ht="20.25" customHeight="1">
      <c r="A17" s="19"/>
      <c r="B17" s="10" t="s">
        <v>5</v>
      </c>
      <c r="C17" s="20">
        <v>100797.28</v>
      </c>
      <c r="D17" s="20">
        <v>116331.32</v>
      </c>
      <c r="E17" s="20">
        <v>106187.81</v>
      </c>
      <c r="F17" s="20">
        <v>129242</v>
      </c>
    </row>
    <row r="18" spans="1:14" s="17" customFormat="1" ht="20.25" customHeight="1">
      <c r="A18" s="19"/>
      <c r="B18" s="10" t="s">
        <v>4</v>
      </c>
      <c r="C18" s="20">
        <v>10573.32</v>
      </c>
      <c r="D18" s="20">
        <v>15747.22</v>
      </c>
      <c r="E18" s="20">
        <v>24248.080000000002</v>
      </c>
      <c r="F18" s="20">
        <v>21063</v>
      </c>
    </row>
    <row r="19" spans="1:14" s="17" customFormat="1" ht="20.25" customHeight="1">
      <c r="A19" s="19"/>
      <c r="B19" s="10" t="s">
        <v>3</v>
      </c>
      <c r="C19" s="20">
        <v>1619.8</v>
      </c>
      <c r="D19" s="20">
        <v>3221.98</v>
      </c>
      <c r="E19" s="20">
        <v>10297.700000000001</v>
      </c>
      <c r="F19" s="20" t="s">
        <v>2</v>
      </c>
    </row>
    <row r="20" spans="1:14" s="17" customFormat="1" ht="20.25" customHeight="1">
      <c r="A20" s="19"/>
      <c r="B20" s="10" t="s">
        <v>1</v>
      </c>
      <c r="C20" s="20">
        <v>62793</v>
      </c>
      <c r="D20" s="20">
        <v>36089.410000000003</v>
      </c>
      <c r="E20" s="20">
        <v>34087.07</v>
      </c>
      <c r="F20" s="20">
        <v>35963</v>
      </c>
    </row>
    <row r="21" spans="1:14" s="17" customFormat="1" ht="4.5" customHeight="1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>
      <c r="A22" s="7"/>
      <c r="C22" s="32" t="s">
        <v>17</v>
      </c>
      <c r="D22" s="32"/>
      <c r="E22" s="32"/>
      <c r="F22" s="32"/>
    </row>
    <row r="23" spans="1:14" s="3" customFormat="1" ht="24.95" customHeight="1">
      <c r="A23" s="7"/>
      <c r="B23" s="16" t="s">
        <v>16</v>
      </c>
      <c r="C23" s="15">
        <f>SUM(C24:C28,C32,C37,C36)</f>
        <v>100.00000067984989</v>
      </c>
      <c r="D23" s="15">
        <f>SUM(D24:D28,D32,D37,D36)</f>
        <v>99.999999321941957</v>
      </c>
      <c r="E23" s="15">
        <f>SUM(E24:E28,E32,E37,E36)</f>
        <v>100.00000067634745</v>
      </c>
      <c r="F23" s="15">
        <f>SUM(F24:F28,F32,F36:F37)</f>
        <v>100</v>
      </c>
      <c r="G23" s="8"/>
      <c r="H23" s="8"/>
      <c r="I23" s="8"/>
      <c r="J23" s="8"/>
      <c r="K23" s="8"/>
      <c r="L23" s="8"/>
    </row>
    <row r="24" spans="1:14" s="3" customFormat="1" ht="20.25" customHeight="1">
      <c r="B24" s="14" t="s">
        <v>15</v>
      </c>
      <c r="C24" s="9">
        <f t="shared" ref="C24:D37" si="0">C7*100/$C$6</f>
        <v>3.5977797707803232</v>
      </c>
      <c r="D24" s="9">
        <f>D7*100/$D$6</f>
        <v>3.5278376729048007</v>
      </c>
      <c r="E24" s="9">
        <f>E7*100/$E$6</f>
        <v>2.354649550567117</v>
      </c>
      <c r="F24" s="9">
        <f t="shared" ref="F24" si="1">F7*100/$F$6</f>
        <v>2.9922331878742736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>
      <c r="A25" s="7"/>
      <c r="B25" s="3" t="s">
        <v>14</v>
      </c>
      <c r="C25" s="9">
        <f t="shared" si="0"/>
        <v>12.013314941218923</v>
      </c>
      <c r="D25" s="9">
        <f t="shared" ref="D25:D37" si="2">D8*100/$D$6</f>
        <v>12.639749118524545</v>
      </c>
      <c r="E25" s="9">
        <f>E8*100/$E$6</f>
        <v>13.334390915301009</v>
      </c>
      <c r="F25" s="9">
        <f>F8*100/$F$6</f>
        <v>13.598937798035898</v>
      </c>
      <c r="G25" s="7"/>
      <c r="H25" s="13"/>
      <c r="I25" s="8"/>
      <c r="J25" s="8"/>
    </row>
    <row r="26" spans="1:14" s="3" customFormat="1" ht="20.25" customHeight="1">
      <c r="B26" s="12" t="s">
        <v>13</v>
      </c>
      <c r="C26" s="9">
        <f t="shared" si="0"/>
        <v>17.592280560388552</v>
      </c>
      <c r="D26" s="9">
        <f t="shared" si="2"/>
        <v>15.691906021155411</v>
      </c>
      <c r="E26" s="9">
        <f t="shared" ref="E26:E30" si="3">E9*100/$E$6</f>
        <v>14.675010990646115</v>
      </c>
      <c r="F26" s="9">
        <f t="shared" ref="F26:F31" si="4">F9*100/$F$6</f>
        <v>15.203845084752166</v>
      </c>
      <c r="H26" s="8"/>
      <c r="I26" s="8"/>
      <c r="J26" s="8"/>
      <c r="L26" s="8"/>
      <c r="M26" s="8"/>
      <c r="N26" s="8"/>
    </row>
    <row r="27" spans="1:14" s="3" customFormat="1" ht="20.25" customHeight="1">
      <c r="B27" s="12" t="s">
        <v>12</v>
      </c>
      <c r="C27" s="9">
        <f t="shared" si="0"/>
        <v>24.344507964403796</v>
      </c>
      <c r="D27" s="9">
        <f t="shared" si="2"/>
        <v>23.884185652291837</v>
      </c>
      <c r="E27" s="9">
        <f t="shared" si="3"/>
        <v>24.273089487531536</v>
      </c>
      <c r="F27" s="9">
        <f t="shared" si="4"/>
        <v>24.016802005661837</v>
      </c>
      <c r="H27" s="8"/>
      <c r="I27" s="8"/>
      <c r="J27" s="8"/>
    </row>
    <row r="28" spans="1:14" s="3" customFormat="1" ht="20.25" customHeight="1">
      <c r="B28" s="3" t="s">
        <v>11</v>
      </c>
      <c r="C28" s="9">
        <f t="shared" si="0"/>
        <v>19.521012592321998</v>
      </c>
      <c r="D28" s="9">
        <f t="shared" si="2"/>
        <v>20.577959045294278</v>
      </c>
      <c r="E28" s="9">
        <f t="shared" si="3"/>
        <v>23.334225210174971</v>
      </c>
      <c r="F28" s="9">
        <f t="shared" si="4"/>
        <v>21.183588763759914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>
      <c r="B29" s="11" t="s">
        <v>10</v>
      </c>
      <c r="C29" s="9">
        <f t="shared" si="0"/>
        <v>15.765880890072227</v>
      </c>
      <c r="D29" s="9">
        <f t="shared" si="2"/>
        <v>16.580393951722268</v>
      </c>
      <c r="E29" s="9">
        <f t="shared" si="3"/>
        <v>18.201130852941773</v>
      </c>
      <c r="F29" s="9">
        <f t="shared" si="4"/>
        <v>16.590024045273122</v>
      </c>
      <c r="G29" s="8"/>
      <c r="H29" s="8"/>
      <c r="I29" s="8"/>
      <c r="J29" s="8"/>
    </row>
    <row r="30" spans="1:14" s="3" customFormat="1" ht="20.25" customHeight="1">
      <c r="B30" s="11" t="s">
        <v>9</v>
      </c>
      <c r="C30" s="9">
        <f t="shared" si="0"/>
        <v>3.740761715619902</v>
      </c>
      <c r="D30" s="9">
        <f t="shared" si="2"/>
        <v>3.99756509357201</v>
      </c>
      <c r="E30" s="9">
        <f t="shared" si="3"/>
        <v>5.1330943572331975</v>
      </c>
      <c r="F30" s="9">
        <f t="shared" si="4"/>
        <v>4.5935647184867943</v>
      </c>
      <c r="H30" s="8"/>
      <c r="I30" s="8"/>
      <c r="J30" s="8"/>
    </row>
    <row r="31" spans="1:14" s="3" customFormat="1" ht="20.25" customHeight="1">
      <c r="B31" s="10" t="s">
        <v>8</v>
      </c>
      <c r="C31" s="9">
        <f t="shared" si="0"/>
        <v>1.4369986629868568E-2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>
      <c r="B32" s="3" t="s">
        <v>7</v>
      </c>
      <c r="C32" s="9">
        <f t="shared" si="0"/>
        <v>18.552001502141877</v>
      </c>
      <c r="D32" s="9">
        <f t="shared" si="2"/>
        <v>21.012821399511797</v>
      </c>
      <c r="E32" s="9">
        <f t="shared" ref="E32:E37" si="5">E15*100/$E$6</f>
        <v>19.026681907029278</v>
      </c>
      <c r="F32" s="9">
        <f t="shared" ref="F32:F37" si="6">F15*100/$F$6</f>
        <v>20.578273975782011</v>
      </c>
      <c r="H32" s="8"/>
      <c r="I32" s="8"/>
      <c r="J32" s="8"/>
      <c r="K32" s="8"/>
      <c r="L32" s="8"/>
    </row>
    <row r="33" spans="1:10" s="3" customFormat="1" ht="20.25" customHeight="1">
      <c r="B33" s="10" t="s">
        <v>6</v>
      </c>
      <c r="C33" s="9">
        <f t="shared" si="0"/>
        <v>10.980472747065754</v>
      </c>
      <c r="D33" s="9">
        <f t="shared" si="2"/>
        <v>12.057129780309195</v>
      </c>
      <c r="E33" s="9">
        <f t="shared" si="5"/>
        <v>10.204683706113505</v>
      </c>
      <c r="F33" s="9">
        <f t="shared" si="6"/>
        <v>10.437632066841001</v>
      </c>
      <c r="H33" s="8"/>
      <c r="I33" s="8"/>
      <c r="J33" s="8"/>
    </row>
    <row r="34" spans="1:10" s="3" customFormat="1" ht="20.25" customHeight="1">
      <c r="B34" s="10" t="s">
        <v>5</v>
      </c>
      <c r="C34" s="9">
        <f t="shared" si="0"/>
        <v>6.8527017359470053</v>
      </c>
      <c r="D34" s="9">
        <f t="shared" si="2"/>
        <v>7.887938703553024</v>
      </c>
      <c r="E34" s="9">
        <f t="shared" si="5"/>
        <v>7.1819854855836542</v>
      </c>
      <c r="F34" s="9">
        <f t="shared" si="6"/>
        <v>8.7195824596344362</v>
      </c>
      <c r="H34" s="8"/>
      <c r="I34" s="8"/>
      <c r="J34" s="8"/>
    </row>
    <row r="35" spans="1:10" s="3" customFormat="1" ht="20.25" customHeight="1">
      <c r="B35" s="10" t="s">
        <v>4</v>
      </c>
      <c r="C35" s="9">
        <f t="shared" si="0"/>
        <v>0.71882701912911928</v>
      </c>
      <c r="D35" s="9">
        <f t="shared" si="2"/>
        <v>1.0677529156495795</v>
      </c>
      <c r="E35" s="9">
        <f t="shared" si="5"/>
        <v>1.6400127153321205</v>
      </c>
      <c r="F35" s="9">
        <f t="shared" si="6"/>
        <v>1.4210594493065731</v>
      </c>
      <c r="H35" s="8"/>
      <c r="I35" s="8"/>
      <c r="J35" s="8"/>
    </row>
    <row r="36" spans="1:10" s="3" customFormat="1" ht="20.25" customHeight="1">
      <c r="B36" s="10" t="s">
        <v>3</v>
      </c>
      <c r="C36" s="9">
        <f t="shared" si="0"/>
        <v>0.11012208138837634</v>
      </c>
      <c r="D36" s="9">
        <f t="shared" si="2"/>
        <v>0.218468944941687</v>
      </c>
      <c r="E36" s="9">
        <f t="shared" si="5"/>
        <v>0.69648231689583584</v>
      </c>
      <c r="F36" s="9" t="s">
        <v>2</v>
      </c>
      <c r="H36" s="8"/>
      <c r="I36" s="8"/>
      <c r="J36" s="8"/>
    </row>
    <row r="37" spans="1:10" s="3" customFormat="1" ht="20.25" customHeight="1">
      <c r="B37" s="10" t="s">
        <v>1</v>
      </c>
      <c r="C37" s="9">
        <f t="shared" si="0"/>
        <v>4.2689812672060228</v>
      </c>
      <c r="D37" s="9">
        <f t="shared" si="2"/>
        <v>2.4470714673176026</v>
      </c>
      <c r="E37" s="9">
        <f t="shared" si="5"/>
        <v>2.305470298201592</v>
      </c>
      <c r="F37" s="9">
        <f t="shared" si="6"/>
        <v>2.4263191841338978</v>
      </c>
      <c r="H37" s="8"/>
      <c r="I37" s="8"/>
      <c r="J37" s="8"/>
    </row>
    <row r="38" spans="1:10" s="3" customFormat="1" ht="5.0999999999999996" customHeight="1">
      <c r="A38" s="7"/>
      <c r="B38" s="6"/>
      <c r="C38" s="5"/>
      <c r="D38" s="4"/>
      <c r="E38" s="4"/>
      <c r="F38" s="4"/>
    </row>
    <row r="39" spans="1:10" ht="3" customHeight="1">
      <c r="B39" s="3"/>
    </row>
    <row r="40" spans="1:10" ht="26.25" customHeight="1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2019-01-23T09:21:29Z</dcterms:modified>
</cp:coreProperties>
</file>