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D37" i="1" l="1"/>
  <c r="C37" i="1"/>
  <c r="B37" i="1"/>
  <c r="D35" i="1"/>
  <c r="C35" i="1"/>
  <c r="B35" i="1"/>
  <c r="D34" i="1"/>
  <c r="C34" i="1"/>
  <c r="B34" i="1"/>
  <c r="D33" i="1"/>
  <c r="C33" i="1"/>
  <c r="D32" i="1"/>
  <c r="C32" i="1"/>
  <c r="B32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B25" i="1"/>
  <c r="C24" i="1"/>
  <c r="B24" i="1"/>
  <c r="B23" i="1" l="1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<sst xmlns="http://schemas.openxmlformats.org/spreadsheetml/2006/main" count="51" uniqueCount="25">
  <si>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</si>
  <si>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</si>
  <si>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</si>
  <si>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</si>
  <si>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</si>
  <si>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</si>
  <si>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</si>
  <si>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</si>
  <si>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</si>
  <si>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</si>
  <si>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</si>
  <si>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</si>
  <si>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</si>
  <si>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</si>
  <si>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</si>
  <si>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</si>
  <si>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</si>
  <si>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</si>
  <si>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</si>
  <si>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</si>
  <si>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</si>
  <si>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</si>
  <si>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</si>
  <si>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              จังหวัดชลบุรี ไตรมาส 4/2561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</si>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</sst>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9" fontId="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topLeftCell="A20" zoomScaleNormal="100" workbookViewId="0">
      <selection activeCell="D37" sqref="D37"/>
    </sheetView>
  </sheetViews>
  <sheetFormatPr defaultColWidth="9.09765625" defaultRowHeight="26.25" customHeight="1"/>
  <cols>
    <col min="1" max="1" width="21.8984375" style="2" customWidth="1"/>
    <col min="2" max="4" width="13" style="1" customWidth="1"/>
    <col min="5" max="5" width="4.796875" style="1" customWidth="1"/>
    <col min="6" max="6" width="4.8984375" style="1" customWidth="1"/>
    <col min="7" max="9" width="9.09765625" style="1"/>
    <col min="10" max="10" width="3.296875" style="1" customWidth="1"/>
    <col min="11" max="16384" width="9.09765625" style="1"/>
  </cols>
  <sheetData>
    <row r="1" spans="1:13" s="2" customFormat="1" ht="30" customHeight="1">
      <c r="A1" s="2" t="s">
        <v>24</v>
      </c>
      <c r="B1" s="3"/>
      <c r="C1" s="3"/>
      <c r="D1" s="3"/>
      <c r="E1" s="23"/>
      <c r="F1" s="23"/>
    </row>
    <row r="2" spans="1:13" s="2" customFormat="1" ht="23.25" customHeight="1">
      <c r="A2" s="2" t="s">
        <v>23</v>
      </c>
      <c r="B2" s="24"/>
      <c r="C2" s="24"/>
      <c r="D2" s="24"/>
      <c r="E2" s="23"/>
      <c r="F2" s="23"/>
    </row>
    <row r="3" spans="1:13" ht="13.5" customHeight="1">
      <c r="E3" s="35"/>
    </row>
    <row r="4" spans="1:13" ht="25.5" customHeight="1">
      <c r="A4" s="38" t="s">
        <v>22</v>
      </c>
      <c r="B4" s="37" t="s">
        <v>21</v>
      </c>
      <c r="C4" s="37"/>
      <c r="D4" s="37"/>
      <c r="E4" s="36"/>
    </row>
    <row r="5" spans="1:13" s="21" customFormat="1" ht="25.5" customHeight="1">
      <c r="A5" s="39"/>
      <c r="B5" s="27" t="s">
        <v>20</v>
      </c>
      <c r="C5" s="27" t="s">
        <v>19</v>
      </c>
      <c r="D5" s="27" t="s">
        <v>18</v>
      </c>
      <c r="E5" s="31"/>
      <c r="F5" s="16"/>
      <c r="K5" s="22"/>
    </row>
    <row r="6" spans="1:13" s="17" customFormat="1" ht="24.95" customHeight="1">
      <c r="A6" s="20" t="s">
        <v>16</v>
      </c>
      <c r="B6" s="30">
        <v>1482204</v>
      </c>
      <c r="C6" s="30">
        <v>737067</v>
      </c>
      <c r="D6" s="30">
        <v>745137</v>
      </c>
      <c r="E6" s="19"/>
      <c r="F6" s="25"/>
      <c r="G6" s="26"/>
      <c r="H6" s="26"/>
      <c r="I6" s="26"/>
      <c r="K6" s="26"/>
      <c r="L6" s="26"/>
      <c r="M6" s="26"/>
    </row>
    <row r="7" spans="1:13" s="17" customFormat="1" ht="20.25" customHeight="1">
      <c r="A7" s="14" t="s">
        <v>15</v>
      </c>
      <c r="B7" s="28">
        <v>44351</v>
      </c>
      <c r="C7" s="29">
        <v>25336</v>
      </c>
      <c r="D7" s="29">
        <v>19015</v>
      </c>
      <c r="F7" s="25"/>
      <c r="G7" s="26"/>
      <c r="H7" s="26"/>
      <c r="I7" s="26"/>
      <c r="K7" s="26"/>
      <c r="L7" s="26"/>
      <c r="M7" s="26"/>
    </row>
    <row r="8" spans="1:13" s="17" customFormat="1" ht="20.25" customHeight="1">
      <c r="A8" s="3" t="s">
        <v>14</v>
      </c>
      <c r="B8" s="28">
        <v>201564</v>
      </c>
      <c r="C8" s="29">
        <v>88807</v>
      </c>
      <c r="D8" s="29">
        <v>112757</v>
      </c>
      <c r="F8" s="25"/>
      <c r="G8" s="26"/>
      <c r="H8" s="26"/>
      <c r="I8" s="26"/>
      <c r="K8" s="26"/>
      <c r="L8" s="26"/>
      <c r="M8" s="26"/>
    </row>
    <row r="9" spans="1:13" s="17" customFormat="1" ht="20.25" customHeight="1">
      <c r="A9" s="12" t="s">
        <v>13</v>
      </c>
      <c r="B9" s="28">
        <v>225352</v>
      </c>
      <c r="C9" s="29">
        <v>120182</v>
      </c>
      <c r="D9" s="29">
        <v>105170</v>
      </c>
      <c r="F9" s="25"/>
      <c r="G9" s="26"/>
      <c r="H9" s="26"/>
      <c r="I9" s="26"/>
      <c r="K9" s="26"/>
      <c r="L9" s="26"/>
      <c r="M9" s="26"/>
    </row>
    <row r="10" spans="1:13" s="17" customFormat="1" ht="20.25" customHeight="1">
      <c r="A10" s="12" t="s">
        <v>12</v>
      </c>
      <c r="B10" s="28">
        <v>355978</v>
      </c>
      <c r="C10" s="29">
        <v>181918</v>
      </c>
      <c r="D10" s="29">
        <v>174060</v>
      </c>
      <c r="F10" s="25"/>
      <c r="G10" s="26"/>
      <c r="H10" s="26"/>
      <c r="I10" s="26"/>
      <c r="J10" s="3"/>
      <c r="K10" s="26"/>
      <c r="L10" s="26"/>
      <c r="M10" s="26"/>
    </row>
    <row r="11" spans="1:13" s="3" customFormat="1" ht="20.25" customHeight="1">
      <c r="A11" s="3" t="s">
        <v>11</v>
      </c>
      <c r="B11" s="28">
        <v>313984</v>
      </c>
      <c r="C11" s="29">
        <v>148823</v>
      </c>
      <c r="D11" s="29">
        <v>165161</v>
      </c>
      <c r="F11" s="24"/>
      <c r="G11" s="26"/>
      <c r="H11" s="26"/>
      <c r="I11" s="26"/>
      <c r="K11" s="26"/>
      <c r="L11" s="26"/>
      <c r="M11" s="26"/>
    </row>
    <row r="12" spans="1:13" s="3" customFormat="1" ht="20.25" customHeight="1">
      <c r="A12" s="11" t="s">
        <v>10</v>
      </c>
      <c r="B12" s="28">
        <v>245898</v>
      </c>
      <c r="C12" s="29">
        <v>116923</v>
      </c>
      <c r="D12" s="29">
        <v>128975</v>
      </c>
      <c r="F12" s="25"/>
      <c r="G12" s="26"/>
      <c r="H12" s="26"/>
      <c r="I12" s="26"/>
      <c r="K12" s="26"/>
      <c r="L12" s="26"/>
      <c r="M12" s="26"/>
    </row>
    <row r="13" spans="1:13" s="3" customFormat="1" ht="20.25" customHeight="1">
      <c r="A13" s="11" t="s">
        <v>9</v>
      </c>
      <c r="B13" s="28">
        <v>68086</v>
      </c>
      <c r="C13" s="29">
        <v>31900</v>
      </c>
      <c r="D13" s="29">
        <v>36186</v>
      </c>
      <c r="F13" s="25"/>
      <c r="G13" s="26"/>
      <c r="H13" s="26"/>
      <c r="I13" s="26"/>
      <c r="K13" s="26"/>
      <c r="L13" s="26"/>
      <c r="M13" s="26"/>
    </row>
    <row r="14" spans="1:13" s="3" customFormat="1" ht="20.25" customHeight="1">
      <c r="A14" s="10" t="s">
        <v>8</v>
      </c>
      <c r="B14" s="28" t="s">
        <v>2</v>
      </c>
      <c r="C14" s="29" t="s">
        <v>2</v>
      </c>
      <c r="D14" s="29" t="s">
        <v>2</v>
      </c>
      <c r="E14" s="7"/>
      <c r="F14" s="25"/>
      <c r="G14" s="26"/>
      <c r="H14" s="26"/>
      <c r="I14" s="26"/>
      <c r="K14" s="26"/>
      <c r="L14" s="26"/>
      <c r="M14" s="26"/>
    </row>
    <row r="15" spans="1:13" s="3" customFormat="1" ht="20.25" customHeight="1">
      <c r="A15" s="3" t="s">
        <v>7</v>
      </c>
      <c r="B15" s="28">
        <v>305012</v>
      </c>
      <c r="C15" s="29">
        <v>149635</v>
      </c>
      <c r="D15" s="29">
        <v>155377</v>
      </c>
      <c r="E15" s="7"/>
      <c r="F15" s="24"/>
      <c r="G15" s="26"/>
      <c r="H15" s="26"/>
      <c r="I15" s="26"/>
      <c r="K15" s="26"/>
      <c r="L15" s="26"/>
      <c r="M15" s="26"/>
    </row>
    <row r="16" spans="1:13" s="17" customFormat="1" ht="20.25" customHeight="1">
      <c r="A16" s="10" t="s">
        <v>6</v>
      </c>
      <c r="B16" s="28">
        <v>154707</v>
      </c>
      <c r="C16" s="40">
        <v>67272</v>
      </c>
      <c r="D16" s="40">
        <v>87435</v>
      </c>
      <c r="E16" s="19"/>
      <c r="F16" s="25"/>
      <c r="G16" s="26"/>
      <c r="H16" s="26"/>
      <c r="I16" s="26"/>
      <c r="K16" s="26"/>
      <c r="L16" s="26"/>
      <c r="M16" s="26"/>
    </row>
    <row r="17" spans="1:13" s="17" customFormat="1" ht="20.25" customHeight="1">
      <c r="A17" s="10" t="s">
        <v>5</v>
      </c>
      <c r="B17" s="28">
        <v>129242</v>
      </c>
      <c r="C17" s="40">
        <v>75928</v>
      </c>
      <c r="D17" s="40">
        <v>53314</v>
      </c>
      <c r="F17" s="25"/>
      <c r="G17" s="26"/>
      <c r="H17" s="26"/>
      <c r="I17" s="26"/>
      <c r="K17" s="26"/>
      <c r="L17" s="26"/>
      <c r="M17" s="26"/>
    </row>
    <row r="18" spans="1:13" s="17" customFormat="1" ht="20.25" customHeight="1">
      <c r="A18" s="10" t="s">
        <v>4</v>
      </c>
      <c r="B18" s="28">
        <v>21063</v>
      </c>
      <c r="C18" s="40">
        <v>6435</v>
      </c>
      <c r="D18" s="40">
        <v>14628</v>
      </c>
      <c r="F18" s="25"/>
      <c r="G18" s="26"/>
      <c r="H18" s="26"/>
      <c r="I18" s="26"/>
      <c r="K18" s="26"/>
      <c r="L18" s="26"/>
      <c r="M18" s="26"/>
    </row>
    <row r="19" spans="1:13" s="17" customFormat="1" ht="20.25" customHeight="1">
      <c r="A19" s="10" t="s">
        <v>3</v>
      </c>
      <c r="B19" s="28" t="s">
        <v>2</v>
      </c>
      <c r="C19" s="29" t="s">
        <v>2</v>
      </c>
      <c r="D19" s="29" t="s">
        <v>2</v>
      </c>
      <c r="F19" s="25"/>
      <c r="G19" s="26"/>
      <c r="H19" s="26"/>
      <c r="I19" s="26"/>
      <c r="K19" s="26"/>
      <c r="L19" s="26"/>
      <c r="M19" s="26"/>
    </row>
    <row r="20" spans="1:13" s="17" customFormat="1" ht="20.25" customHeight="1">
      <c r="A20" s="10" t="s">
        <v>1</v>
      </c>
      <c r="B20" s="28">
        <v>35963</v>
      </c>
      <c r="C20" s="29">
        <v>22366</v>
      </c>
      <c r="D20" s="29">
        <v>13597</v>
      </c>
      <c r="F20" s="25"/>
      <c r="G20" s="26"/>
      <c r="H20" s="26"/>
      <c r="I20" s="26"/>
      <c r="K20" s="26"/>
      <c r="L20" s="26"/>
      <c r="M20" s="26"/>
    </row>
    <row r="21" spans="1:13" s="17" customFormat="1" ht="4.5" customHeight="1">
      <c r="A21" s="11"/>
      <c r="B21" s="18"/>
      <c r="C21" s="18"/>
      <c r="D21" s="18"/>
      <c r="E21" s="34"/>
      <c r="F21" s="3"/>
      <c r="G21" s="26"/>
      <c r="H21" s="26"/>
      <c r="I21" s="26"/>
      <c r="J21" s="3"/>
    </row>
    <row r="22" spans="1:13" s="3" customFormat="1" ht="24.95" customHeight="1">
      <c r="A22" s="32"/>
      <c r="B22" s="37" t="s">
        <v>17</v>
      </c>
      <c r="C22" s="37"/>
      <c r="D22" s="37"/>
      <c r="E22" s="33"/>
      <c r="G22" s="26"/>
      <c r="H22" s="26"/>
      <c r="I22" s="26"/>
    </row>
    <row r="23" spans="1:13" s="3" customFormat="1" ht="24.95" customHeight="1">
      <c r="A23" s="16" t="s">
        <v>16</v>
      </c>
      <c r="B23" s="15">
        <f>SUM(B24:B28,B32,B37,B36)</f>
        <v>100</v>
      </c>
      <c r="C23" s="15">
        <v>100</v>
      </c>
      <c r="D23" s="15">
        <v>100</v>
      </c>
      <c r="E23" s="8"/>
      <c r="F23" s="8"/>
      <c r="G23" s="8"/>
      <c r="J23" s="8"/>
    </row>
    <row r="24" spans="1:13" s="3" customFormat="1" ht="20.25" customHeight="1">
      <c r="A24" s="14" t="s">
        <v>15</v>
      </c>
      <c r="B24" s="9">
        <f>B7*100/$B$6</f>
        <v>2.9922331878742736</v>
      </c>
      <c r="C24" s="9">
        <f>C7*100/$C$6</f>
        <v>3.4374079968306814</v>
      </c>
      <c r="D24" s="9">
        <v>2.5</v>
      </c>
      <c r="E24" s="8"/>
      <c r="F24" s="8"/>
      <c r="G24" s="8"/>
      <c r="J24" s="8"/>
      <c r="K24" s="8"/>
      <c r="L24" s="8"/>
    </row>
    <row r="25" spans="1:13" s="3" customFormat="1" ht="20.25" customHeight="1">
      <c r="A25" s="3" t="s">
        <v>14</v>
      </c>
      <c r="B25" s="9">
        <f t="shared" ref="B25:B37" si="0">B8*100/$B$6</f>
        <v>13.598937798035898</v>
      </c>
      <c r="C25" s="9">
        <v>12.1</v>
      </c>
      <c r="D25" s="9">
        <f t="shared" ref="D25:D37" si="1">D8*100/$D$6</f>
        <v>15.132385051339552</v>
      </c>
      <c r="E25" s="7"/>
      <c r="F25" s="13"/>
      <c r="G25" s="8"/>
      <c r="H25" s="8"/>
      <c r="I25" s="8"/>
    </row>
    <row r="26" spans="1:13" s="3" customFormat="1" ht="20.25" customHeight="1">
      <c r="A26" s="12" t="s">
        <v>13</v>
      </c>
      <c r="B26" s="9">
        <f t="shared" si="0"/>
        <v>15.203845084752166</v>
      </c>
      <c r="C26" s="9">
        <f t="shared" ref="C25:C37" si="2">C9*100/$C$6</f>
        <v>16.305437633213806</v>
      </c>
      <c r="D26" s="9">
        <f t="shared" si="1"/>
        <v>14.114183029429487</v>
      </c>
      <c r="F26" s="8"/>
      <c r="G26" s="8"/>
      <c r="H26" s="8"/>
      <c r="I26" s="8"/>
      <c r="J26" s="8"/>
      <c r="K26" s="8"/>
      <c r="L26" s="8"/>
    </row>
    <row r="27" spans="1:13" s="3" customFormat="1" ht="20.25" customHeight="1">
      <c r="A27" s="12" t="s">
        <v>12</v>
      </c>
      <c r="B27" s="9">
        <f t="shared" si="0"/>
        <v>24.016802005661837</v>
      </c>
      <c r="C27" s="9">
        <f t="shared" si="2"/>
        <v>24.681338331522099</v>
      </c>
      <c r="D27" s="9">
        <f t="shared" si="1"/>
        <v>23.359462756513231</v>
      </c>
      <c r="F27" s="8"/>
      <c r="G27" s="8"/>
      <c r="H27" s="8"/>
    </row>
    <row r="28" spans="1:13" s="3" customFormat="1" ht="20.25" customHeight="1">
      <c r="A28" s="3" t="s">
        <v>11</v>
      </c>
      <c r="B28" s="9">
        <f t="shared" si="0"/>
        <v>21.183588763759914</v>
      </c>
      <c r="C28" s="9">
        <f t="shared" si="2"/>
        <v>20.191244486593483</v>
      </c>
      <c r="D28" s="9">
        <f t="shared" si="1"/>
        <v>22.165185730946121</v>
      </c>
      <c r="F28" s="8"/>
      <c r="G28" s="8"/>
      <c r="H28" s="8"/>
      <c r="J28" s="8"/>
      <c r="K28" s="8"/>
      <c r="L28" s="8"/>
    </row>
    <row r="29" spans="1:13" s="3" customFormat="1" ht="20.25" customHeight="1">
      <c r="A29" s="11" t="s">
        <v>10</v>
      </c>
      <c r="B29" s="9">
        <f t="shared" si="0"/>
        <v>16.590024045273122</v>
      </c>
      <c r="C29" s="9">
        <f t="shared" si="2"/>
        <v>15.863279728979862</v>
      </c>
      <c r="D29" s="9">
        <f t="shared" si="1"/>
        <v>17.308897558435564</v>
      </c>
      <c r="E29" s="8"/>
      <c r="F29" s="8"/>
      <c r="G29" s="8"/>
      <c r="H29" s="8"/>
    </row>
    <row r="30" spans="1:13" s="3" customFormat="1" ht="20.25" customHeight="1">
      <c r="A30" s="11" t="s">
        <v>9</v>
      </c>
      <c r="B30" s="9">
        <f t="shared" si="0"/>
        <v>4.5935647184867943</v>
      </c>
      <c r="C30" s="9">
        <f t="shared" si="2"/>
        <v>4.3279647576136222</v>
      </c>
      <c r="D30" s="9">
        <f t="shared" si="1"/>
        <v>4.8562881725105589</v>
      </c>
      <c r="F30" s="8"/>
      <c r="G30" s="8"/>
      <c r="H30" s="8"/>
      <c r="I30" s="8"/>
    </row>
    <row r="31" spans="1:13" s="3" customFormat="1" ht="20.25" customHeight="1">
      <c r="A31" s="10" t="s">
        <v>8</v>
      </c>
      <c r="B31" s="28" t="s">
        <v>2</v>
      </c>
      <c r="C31" s="29" t="s">
        <v>2</v>
      </c>
      <c r="D31" s="29" t="s">
        <v>2</v>
      </c>
      <c r="E31" s="8"/>
      <c r="F31" s="8"/>
      <c r="G31" s="8"/>
      <c r="H31" s="8"/>
      <c r="J31" s="8"/>
    </row>
    <row r="32" spans="1:13" s="3" customFormat="1" ht="20.25" customHeight="1">
      <c r="A32" s="3" t="s">
        <v>7</v>
      </c>
      <c r="B32" s="9">
        <f t="shared" si="0"/>
        <v>20.578273975782011</v>
      </c>
      <c r="C32" s="9">
        <f t="shared" si="2"/>
        <v>20.301410862241831</v>
      </c>
      <c r="D32" s="9">
        <f t="shared" si="1"/>
        <v>20.852138600015834</v>
      </c>
      <c r="F32" s="8"/>
      <c r="G32" s="8"/>
      <c r="H32" s="8"/>
      <c r="J32" s="8"/>
    </row>
    <row r="33" spans="1:9" s="3" customFormat="1" ht="20.25" customHeight="1">
      <c r="A33" s="10" t="s">
        <v>6</v>
      </c>
      <c r="B33" s="9">
        <v>10.5</v>
      </c>
      <c r="C33" s="9">
        <f t="shared" si="2"/>
        <v>9.1269857421374176</v>
      </c>
      <c r="D33" s="9">
        <f t="shared" si="1"/>
        <v>11.734083799355018</v>
      </c>
      <c r="F33" s="8"/>
      <c r="G33" s="8"/>
      <c r="H33" s="8"/>
      <c r="I33" s="8"/>
    </row>
    <row r="34" spans="1:9" s="3" customFormat="1" ht="20.25" customHeight="1">
      <c r="A34" s="10" t="s">
        <v>5</v>
      </c>
      <c r="B34" s="9">
        <f t="shared" si="0"/>
        <v>8.7195824596344362</v>
      </c>
      <c r="C34" s="9">
        <f t="shared" si="2"/>
        <v>10.301370160378907</v>
      </c>
      <c r="D34" s="9">
        <f t="shared" si="1"/>
        <v>7.1549258726918676</v>
      </c>
      <c r="F34" s="8"/>
      <c r="G34" s="8"/>
      <c r="H34" s="8"/>
      <c r="I34" s="8"/>
    </row>
    <row r="35" spans="1:9" s="3" customFormat="1" ht="20.25" customHeight="1">
      <c r="A35" s="10" t="s">
        <v>4</v>
      </c>
      <c r="B35" s="9">
        <f t="shared" si="0"/>
        <v>1.4210594493065731</v>
      </c>
      <c r="C35" s="9">
        <f t="shared" si="2"/>
        <v>0.87305495972550662</v>
      </c>
      <c r="D35" s="9">
        <f t="shared" si="1"/>
        <v>1.9631289279689508</v>
      </c>
      <c r="F35" s="8"/>
      <c r="G35" s="8"/>
      <c r="H35" s="8"/>
    </row>
    <row r="36" spans="1:9" s="3" customFormat="1" ht="20.25" customHeight="1">
      <c r="A36" s="10" t="s">
        <v>3</v>
      </c>
      <c r="B36" s="28" t="s">
        <v>2</v>
      </c>
      <c r="C36" s="29" t="s">
        <v>2</v>
      </c>
      <c r="D36" s="29" t="s">
        <v>2</v>
      </c>
      <c r="F36" s="8"/>
      <c r="G36" s="8"/>
      <c r="H36" s="8"/>
    </row>
    <row r="37" spans="1:9" s="3" customFormat="1" ht="20.25" customHeight="1">
      <c r="A37" s="10" t="s">
        <v>1</v>
      </c>
      <c r="B37" s="9">
        <f t="shared" si="0"/>
        <v>2.4263191841338978</v>
      </c>
      <c r="C37" s="9">
        <f t="shared" si="2"/>
        <v>3.0344595538804477</v>
      </c>
      <c r="D37" s="9">
        <f t="shared" si="1"/>
        <v>1.824765110308574</v>
      </c>
      <c r="F37" s="8"/>
      <c r="G37" s="8"/>
      <c r="H37" s="8"/>
    </row>
    <row r="38" spans="1:9" s="3" customFormat="1" ht="5.0999999999999996" customHeight="1">
      <c r="A38" s="6"/>
      <c r="B38" s="5"/>
      <c r="C38" s="4"/>
      <c r="D38" s="4"/>
      <c r="E38" s="33"/>
      <c r="G38" s="8"/>
      <c r="H38" s="8"/>
    </row>
    <row r="39" spans="1:9" ht="3" customHeight="1">
      <c r="A39" s="3"/>
      <c r="G39" s="8"/>
      <c r="H39" s="8"/>
      <c r="I39" s="3"/>
    </row>
    <row r="40" spans="1:9" ht="26.25" customHeight="1">
      <c r="A40" s="3" t="s">
        <v>0</v>
      </c>
      <c r="G40" s="3"/>
      <c r="H40" s="3"/>
      <c r="I40" s="3"/>
    </row>
  </sheetData>
  <mergeCells count="3">
    <mergeCell ref="B22:D22"/>
    <mergeCell ref="B4:D4"/>
    <mergeCell ref="A4:A5"/>
  </mergeCells>
  <pageMargins left="0.88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2019-01-02T04:09:16Z</cp:lastPrinted>
  <dcterms:created xsi:type="dcterms:W3CDTF">2014-10-17T09:27:36Z</dcterms:created>
  <dcterms:modified xsi:type="dcterms:W3CDTF">2019-01-04T04:45:24Z</dcterms:modified>
</cp:coreProperties>
</file>