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4" i="1"/>
  <c r="C34" i="1"/>
  <c r="D33" i="1"/>
  <c r="C33" i="1"/>
  <c r="D32" i="1"/>
  <c r="C32" i="1"/>
  <c r="D31" i="1"/>
  <c r="C31" i="1"/>
  <c r="D29" i="1"/>
  <c r="C29" i="1"/>
  <c r="D28" i="1"/>
  <c r="C28" i="1"/>
  <c r="D26" i="1"/>
  <c r="C26" i="1"/>
  <c r="D25" i="1"/>
  <c r="C25" i="1"/>
  <c r="B25" i="1"/>
  <c r="D24" i="1"/>
  <c r="C24" i="1"/>
  <c r="D23" i="1"/>
  <c r="C23" i="1"/>
  <c r="B20" i="1"/>
  <c r="B18" i="1"/>
  <c r="B34" i="1" s="1"/>
  <c r="B17" i="1"/>
  <c r="B33" i="1" s="1"/>
  <c r="B16" i="1"/>
  <c r="B32" i="1" s="1"/>
  <c r="D15" i="1"/>
  <c r="C15" i="1"/>
  <c r="B15" i="1"/>
  <c r="B31" i="1" s="1"/>
  <c r="B13" i="1"/>
  <c r="B29" i="1" s="1"/>
  <c r="B12" i="1"/>
  <c r="B28" i="1" s="1"/>
  <c r="D11" i="1"/>
  <c r="D27" i="1" s="1"/>
  <c r="C11" i="1"/>
  <c r="C27" i="1" s="1"/>
  <c r="B10" i="1"/>
  <c r="B9" i="1"/>
  <c r="B8" i="1"/>
  <c r="B24" i="1" s="1"/>
  <c r="B7" i="1"/>
  <c r="B23" i="1" s="1"/>
  <c r="B6" i="1"/>
  <c r="B26" i="1" s="1"/>
  <c r="B11" i="1" l="1"/>
  <c r="B27" i="1" s="1"/>
</calcChain>
</file>

<file path=xl/sharedStrings.xml><?xml version="1.0" encoding="utf-8"?>
<sst xmlns="http://schemas.openxmlformats.org/spreadsheetml/2006/main" count="51" uniqueCount="25">
  <si>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</si>
  <si>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1/2561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</si>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</sst>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#,##0.0"/>
    <numFmt numFmtId="166" formatCode="0.0"/>
    <numFmt numFmtId="167" formatCode="0.00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65" fontId="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/>
    <xf numFmtId="165" fontId="2" fillId="0" borderId="2" xfId="0" applyNumberFormat="1" applyFont="1" applyBorder="1" applyAlignment="1" applyProtection="1">
      <alignment horizontal="left" vertical="center"/>
    </xf>
    <xf numFmtId="166" fontId="2" fillId="0" borderId="2" xfId="0" applyNumberFormat="1" applyFont="1" applyFill="1" applyBorder="1" applyAlignment="1">
      <alignment horizontal="right"/>
    </xf>
    <xf numFmtId="167" fontId="2" fillId="0" borderId="2" xfId="0" applyNumberFormat="1" applyFont="1" applyFill="1" applyBorder="1" applyAlignment="1">
      <alignment horizontal="right"/>
    </xf>
    <xf numFmtId="0" fontId="2" fillId="0" borderId="2" xfId="0" applyFont="1" applyBorder="1"/>
    <xf numFmtId="0" fontId="7" fillId="0" borderId="0" xfId="0" applyFont="1"/>
    <xf numFmtId="166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tabSelected="1" topLeftCell="A28" workbookViewId="0">
      <selection activeCell="A17" sqref="A17"/>
    </sheetView>
  </sheetViews>
  <sheetFormatPr defaultColWidth="9.09765625" defaultRowHeight="26.25" customHeight="1"/>
  <cols>
    <col min="1" max="1" width="32.296875" style="1" customWidth="1"/>
    <col min="2" max="4" width="18.69921875" style="5" customWidth="1"/>
    <col min="5" max="5" width="0.8984375" style="5" customWidth="1"/>
    <col min="6" max="6" width="9.09765625" style="5"/>
    <col min="7" max="7" width="9.296875" style="5" customWidth="1"/>
    <col min="8" max="16384" width="9.09765625" style="5"/>
  </cols>
  <sheetData>
    <row r="1" spans="1:12" s="1" customFormat="1" ht="30" customHeight="1">
      <c r="A1" s="1" t="s">
        <v>0</v>
      </c>
      <c r="B1" s="2"/>
      <c r="C1" s="2"/>
      <c r="D1" s="2"/>
      <c r="E1" s="3"/>
      <c r="F1" s="3"/>
      <c r="G1" s="3"/>
    </row>
    <row r="2" spans="1:12" s="1" customFormat="1" ht="23.25" customHeight="1">
      <c r="A2" s="1" t="s">
        <v>1</v>
      </c>
      <c r="B2" s="4"/>
      <c r="C2" s="4"/>
      <c r="D2" s="4"/>
      <c r="E2" s="3"/>
      <c r="F2" s="3"/>
      <c r="G2" s="3"/>
    </row>
    <row r="3" spans="1:12" ht="6" customHeight="1">
      <c r="E3" s="6"/>
    </row>
    <row r="4" spans="1:12" ht="24" customHeight="1">
      <c r="A4" s="7" t="s">
        <v>2</v>
      </c>
      <c r="B4" s="8" t="s">
        <v>3</v>
      </c>
      <c r="C4" s="7"/>
      <c r="D4" s="7"/>
      <c r="E4" s="9"/>
    </row>
    <row r="5" spans="1:12" s="14" customFormat="1" ht="24" customHeight="1">
      <c r="A5" s="10"/>
      <c r="B5" s="11" t="s">
        <v>4</v>
      </c>
      <c r="C5" s="11" t="s">
        <v>5</v>
      </c>
      <c r="D5" s="11" t="s">
        <v>6</v>
      </c>
      <c r="E5" s="12"/>
      <c r="F5" s="13"/>
      <c r="G5" s="13"/>
      <c r="L5" s="15"/>
    </row>
    <row r="6" spans="1:12" s="21" customFormat="1" ht="24.95" customHeight="1">
      <c r="A6" s="16" t="s">
        <v>7</v>
      </c>
      <c r="B6" s="17">
        <f>C6+D6</f>
        <v>665700</v>
      </c>
      <c r="C6" s="17">
        <v>319743</v>
      </c>
      <c r="D6" s="17">
        <v>345957</v>
      </c>
      <c r="E6" s="18"/>
      <c r="F6" s="18"/>
      <c r="G6" s="19"/>
      <c r="H6" s="20"/>
      <c r="I6" s="20"/>
    </row>
    <row r="7" spans="1:12" s="21" customFormat="1" ht="20.25" customHeight="1">
      <c r="A7" s="22" t="s">
        <v>8</v>
      </c>
      <c r="B7" s="17">
        <f t="shared" ref="B7:B20" si="0">C7+D7</f>
        <v>36723</v>
      </c>
      <c r="C7" s="17">
        <v>11542</v>
      </c>
      <c r="D7" s="17">
        <v>25181</v>
      </c>
      <c r="E7" s="23"/>
      <c r="G7" s="19"/>
      <c r="H7" s="20"/>
      <c r="I7" s="20"/>
    </row>
    <row r="8" spans="1:12" s="21" customFormat="1" ht="20.25" customHeight="1">
      <c r="A8" s="2" t="s">
        <v>9</v>
      </c>
      <c r="B8" s="17">
        <f t="shared" si="0"/>
        <v>181095</v>
      </c>
      <c r="C8" s="17">
        <v>80540</v>
      </c>
      <c r="D8" s="17">
        <v>100555</v>
      </c>
      <c r="E8" s="23"/>
      <c r="G8" s="19"/>
      <c r="H8" s="20"/>
      <c r="I8" s="20"/>
    </row>
    <row r="9" spans="1:12" s="21" customFormat="1" ht="20.25" customHeight="1">
      <c r="A9" s="24" t="s">
        <v>10</v>
      </c>
      <c r="B9" s="17">
        <f t="shared" si="0"/>
        <v>125346</v>
      </c>
      <c r="C9" s="17">
        <v>67171</v>
      </c>
      <c r="D9" s="17">
        <v>58175</v>
      </c>
      <c r="E9" s="23"/>
      <c r="G9" s="19"/>
      <c r="H9" s="20"/>
      <c r="I9" s="20"/>
    </row>
    <row r="10" spans="1:12" s="21" customFormat="1" ht="20.25" customHeight="1">
      <c r="A10" s="24" t="s">
        <v>11</v>
      </c>
      <c r="B10" s="17">
        <f t="shared" si="0"/>
        <v>119839</v>
      </c>
      <c r="C10" s="17">
        <v>64140</v>
      </c>
      <c r="D10" s="17">
        <v>55699</v>
      </c>
      <c r="E10" s="23"/>
      <c r="G10" s="19"/>
      <c r="H10" s="20"/>
      <c r="I10" s="20"/>
      <c r="J10" s="2"/>
      <c r="K10" s="2"/>
    </row>
    <row r="11" spans="1:12" s="2" customFormat="1" ht="20.25" customHeight="1">
      <c r="A11" s="2" t="s">
        <v>12</v>
      </c>
      <c r="B11" s="17">
        <f t="shared" si="0"/>
        <v>106676</v>
      </c>
      <c r="C11" s="17">
        <f>SUM(C12:C14)</f>
        <v>56375</v>
      </c>
      <c r="D11" s="17">
        <f>SUM(D12:D14)</f>
        <v>50301</v>
      </c>
      <c r="E11" s="25"/>
      <c r="G11" s="19"/>
      <c r="H11" s="20"/>
      <c r="I11" s="20"/>
    </row>
    <row r="12" spans="1:12" s="2" customFormat="1" ht="20.25" customHeight="1">
      <c r="A12" s="26" t="s">
        <v>13</v>
      </c>
      <c r="B12" s="17">
        <f t="shared" si="0"/>
        <v>72271</v>
      </c>
      <c r="C12" s="17">
        <v>33821</v>
      </c>
      <c r="D12" s="17">
        <v>38450</v>
      </c>
      <c r="E12" s="27"/>
      <c r="G12" s="19"/>
      <c r="H12" s="20"/>
      <c r="I12" s="20"/>
    </row>
    <row r="13" spans="1:12" s="2" customFormat="1" ht="20.25" customHeight="1">
      <c r="A13" s="26" t="s">
        <v>14</v>
      </c>
      <c r="B13" s="17">
        <f t="shared" si="0"/>
        <v>34405</v>
      </c>
      <c r="C13" s="17">
        <v>22554</v>
      </c>
      <c r="D13" s="17">
        <v>11851</v>
      </c>
      <c r="G13" s="19"/>
      <c r="H13" s="20"/>
      <c r="I13" s="20"/>
    </row>
    <row r="14" spans="1:12" s="2" customFormat="1" ht="20.25" customHeight="1">
      <c r="A14" s="28" t="s">
        <v>15</v>
      </c>
      <c r="B14" s="17" t="s">
        <v>16</v>
      </c>
      <c r="C14" s="17" t="s">
        <v>16</v>
      </c>
      <c r="D14" s="17" t="s">
        <v>16</v>
      </c>
      <c r="E14" s="27"/>
      <c r="F14" s="27"/>
      <c r="G14" s="19"/>
      <c r="H14" s="20"/>
      <c r="I14" s="20"/>
    </row>
    <row r="15" spans="1:12" s="2" customFormat="1" ht="20.25" customHeight="1">
      <c r="A15" s="2" t="s">
        <v>17</v>
      </c>
      <c r="B15" s="17">
        <f t="shared" si="0"/>
        <v>94396</v>
      </c>
      <c r="C15" s="17">
        <f>C16+C17+C18</f>
        <v>38739</v>
      </c>
      <c r="D15" s="17">
        <f>D16+D17+D18</f>
        <v>55657</v>
      </c>
      <c r="E15" s="27"/>
      <c r="F15" s="27"/>
      <c r="G15" s="19"/>
      <c r="H15" s="20"/>
      <c r="I15" s="20"/>
    </row>
    <row r="16" spans="1:12" s="21" customFormat="1" ht="20.25" customHeight="1">
      <c r="A16" s="28" t="s">
        <v>18</v>
      </c>
      <c r="B16" s="17">
        <f t="shared" si="0"/>
        <v>48437</v>
      </c>
      <c r="C16" s="17">
        <v>19087</v>
      </c>
      <c r="D16" s="17">
        <v>29350</v>
      </c>
      <c r="E16" s="18"/>
      <c r="F16" s="18"/>
      <c r="G16" s="19"/>
      <c r="H16" s="20"/>
      <c r="I16" s="20"/>
    </row>
    <row r="17" spans="1:13" s="21" customFormat="1" ht="20.25" customHeight="1">
      <c r="A17" s="28" t="s">
        <v>19</v>
      </c>
      <c r="B17" s="17">
        <f t="shared" si="0"/>
        <v>29862</v>
      </c>
      <c r="C17" s="17">
        <v>15460</v>
      </c>
      <c r="D17" s="17">
        <v>14402</v>
      </c>
      <c r="E17" s="23"/>
      <c r="G17" s="19"/>
      <c r="H17" s="20"/>
      <c r="I17" s="20"/>
    </row>
    <row r="18" spans="1:13" s="21" customFormat="1" ht="20.25" customHeight="1">
      <c r="A18" s="28" t="s">
        <v>20</v>
      </c>
      <c r="B18" s="17">
        <f t="shared" si="0"/>
        <v>16097</v>
      </c>
      <c r="C18" s="17">
        <v>4192</v>
      </c>
      <c r="D18" s="17">
        <v>11905</v>
      </c>
      <c r="E18" s="23"/>
      <c r="G18" s="19"/>
      <c r="H18" s="20"/>
      <c r="I18" s="20"/>
    </row>
    <row r="19" spans="1:13" s="21" customFormat="1" ht="20.25" customHeight="1">
      <c r="A19" s="28" t="s">
        <v>21</v>
      </c>
      <c r="B19" s="17" t="s">
        <v>16</v>
      </c>
      <c r="C19" s="17" t="s">
        <v>16</v>
      </c>
      <c r="D19" s="17" t="s">
        <v>16</v>
      </c>
      <c r="E19" s="23"/>
      <c r="G19" s="19"/>
      <c r="H19" s="20"/>
      <c r="I19" s="20"/>
    </row>
    <row r="20" spans="1:13" s="21" customFormat="1" ht="20.25" customHeight="1">
      <c r="A20" s="28" t="s">
        <v>22</v>
      </c>
      <c r="B20" s="17">
        <f t="shared" si="0"/>
        <v>1624</v>
      </c>
      <c r="C20" s="17">
        <v>1236</v>
      </c>
      <c r="D20" s="17">
        <v>388</v>
      </c>
      <c r="E20" s="23"/>
      <c r="G20" s="19"/>
      <c r="H20" s="20"/>
      <c r="I20" s="20"/>
    </row>
    <row r="21" spans="1:13" s="2" customFormat="1" ht="24" customHeight="1">
      <c r="B21" s="29" t="s">
        <v>23</v>
      </c>
      <c r="C21" s="29"/>
      <c r="D21" s="29"/>
      <c r="E21" s="27"/>
    </row>
    <row r="22" spans="1:13" s="2" customFormat="1" ht="24" customHeight="1">
      <c r="A22" s="13" t="s">
        <v>7</v>
      </c>
      <c r="B22" s="30">
        <v>100</v>
      </c>
      <c r="C22" s="30">
        <v>100</v>
      </c>
      <c r="D22" s="30">
        <v>100</v>
      </c>
      <c r="E22" s="27"/>
      <c r="F22" s="31"/>
      <c r="G22" s="32"/>
      <c r="H22" s="32"/>
      <c r="I22" s="31"/>
      <c r="J22" s="31"/>
      <c r="K22" s="31"/>
    </row>
    <row r="23" spans="1:13" s="2" customFormat="1" ht="20.25" customHeight="1">
      <c r="A23" s="22" t="s">
        <v>8</v>
      </c>
      <c r="B23" s="33">
        <f>ROUND(B7*100/$B$6,1)</f>
        <v>5.5</v>
      </c>
      <c r="C23" s="33">
        <f t="shared" ref="C23:C36" si="1">ROUND(C7*100/$C$6,1)</f>
        <v>3.6</v>
      </c>
      <c r="D23" s="33">
        <f t="shared" ref="D23:D36" si="2">ROUND(D7*100/$D$6,1)</f>
        <v>7.3</v>
      </c>
      <c r="F23" s="31"/>
      <c r="G23" s="32"/>
      <c r="H23" s="34"/>
      <c r="I23" s="31"/>
      <c r="J23" s="31"/>
      <c r="M23" s="31"/>
    </row>
    <row r="24" spans="1:13" s="2" customFormat="1" ht="20.25" customHeight="1">
      <c r="A24" s="2" t="s">
        <v>9</v>
      </c>
      <c r="B24" s="33">
        <f t="shared" ref="B24:B29" si="3">ROUND(B8*100/$B$6,1)</f>
        <v>27.2</v>
      </c>
      <c r="C24" s="33">
        <f t="shared" si="1"/>
        <v>25.2</v>
      </c>
      <c r="D24" s="33">
        <f t="shared" si="2"/>
        <v>29.1</v>
      </c>
      <c r="E24" s="27"/>
      <c r="F24" s="27"/>
      <c r="G24" s="32"/>
      <c r="H24" s="34"/>
      <c r="I24" s="31"/>
    </row>
    <row r="25" spans="1:13" s="2" customFormat="1" ht="20.25" customHeight="1">
      <c r="A25" s="24" t="s">
        <v>10</v>
      </c>
      <c r="B25" s="33">
        <f t="shared" si="3"/>
        <v>18.8</v>
      </c>
      <c r="C25" s="33">
        <f t="shared" si="1"/>
        <v>21</v>
      </c>
      <c r="D25" s="33">
        <f t="shared" si="2"/>
        <v>16.8</v>
      </c>
      <c r="G25" s="32"/>
      <c r="H25" s="34"/>
      <c r="I25" s="31"/>
      <c r="M25" s="31"/>
    </row>
    <row r="26" spans="1:13" s="2" customFormat="1" ht="20.25" customHeight="1">
      <c r="A26" s="24" t="s">
        <v>11</v>
      </c>
      <c r="B26" s="33">
        <f t="shared" si="3"/>
        <v>18</v>
      </c>
      <c r="C26" s="33">
        <f t="shared" si="1"/>
        <v>20.100000000000001</v>
      </c>
      <c r="D26" s="33">
        <f>D10*100/D6</f>
        <v>16.099977742898684</v>
      </c>
      <c r="G26" s="32"/>
      <c r="H26" s="34"/>
      <c r="I26" s="31"/>
    </row>
    <row r="27" spans="1:13" s="2" customFormat="1" ht="20.25" customHeight="1">
      <c r="A27" s="2" t="s">
        <v>12</v>
      </c>
      <c r="B27" s="33">
        <f t="shared" si="3"/>
        <v>16</v>
      </c>
      <c r="C27" s="33">
        <f t="shared" si="1"/>
        <v>17.600000000000001</v>
      </c>
      <c r="D27" s="33">
        <f t="shared" si="2"/>
        <v>14.5</v>
      </c>
      <c r="G27" s="32"/>
      <c r="H27" s="34"/>
      <c r="I27" s="31"/>
      <c r="J27" s="31"/>
      <c r="M27" s="31"/>
    </row>
    <row r="28" spans="1:13" s="2" customFormat="1" ht="20.25" customHeight="1">
      <c r="A28" s="26" t="s">
        <v>13</v>
      </c>
      <c r="B28" s="33">
        <f t="shared" si="3"/>
        <v>10.9</v>
      </c>
      <c r="C28" s="33">
        <f t="shared" si="1"/>
        <v>10.6</v>
      </c>
      <c r="D28" s="33">
        <f t="shared" si="2"/>
        <v>11.1</v>
      </c>
      <c r="F28" s="31"/>
      <c r="G28" s="32"/>
      <c r="H28" s="34"/>
      <c r="I28" s="31"/>
    </row>
    <row r="29" spans="1:13" s="2" customFormat="1" ht="20.25" customHeight="1">
      <c r="A29" s="26" t="s">
        <v>14</v>
      </c>
      <c r="B29" s="33">
        <f t="shared" si="3"/>
        <v>5.2</v>
      </c>
      <c r="C29" s="33">
        <f t="shared" si="1"/>
        <v>7.1</v>
      </c>
      <c r="D29" s="33">
        <f t="shared" si="2"/>
        <v>3.4</v>
      </c>
      <c r="G29" s="32"/>
      <c r="H29" s="34"/>
      <c r="I29" s="31"/>
    </row>
    <row r="30" spans="1:13" s="2" customFormat="1" ht="20.25" customHeight="1">
      <c r="A30" s="28" t="s">
        <v>15</v>
      </c>
      <c r="B30" s="33" t="s">
        <v>16</v>
      </c>
      <c r="C30" s="33" t="s">
        <v>16</v>
      </c>
      <c r="D30" s="33" t="s">
        <v>16</v>
      </c>
      <c r="F30" s="31"/>
      <c r="G30" s="32"/>
      <c r="H30" s="34"/>
      <c r="I30" s="31"/>
      <c r="J30" s="31"/>
    </row>
    <row r="31" spans="1:13" s="2" customFormat="1" ht="20.25" customHeight="1">
      <c r="A31" s="2" t="s">
        <v>17</v>
      </c>
      <c r="B31" s="33">
        <f>B15*100/B6</f>
        <v>14.179960943367883</v>
      </c>
      <c r="C31" s="33">
        <f t="shared" si="1"/>
        <v>12.1</v>
      </c>
      <c r="D31" s="33">
        <f t="shared" si="2"/>
        <v>16.100000000000001</v>
      </c>
      <c r="F31" s="31"/>
      <c r="G31" s="32"/>
      <c r="H31" s="34"/>
      <c r="I31" s="31"/>
      <c r="J31" s="31"/>
    </row>
    <row r="32" spans="1:13" s="2" customFormat="1" ht="20.25" customHeight="1">
      <c r="A32" s="28" t="s">
        <v>18</v>
      </c>
      <c r="B32" s="33">
        <f t="shared" ref="B32:B34" si="4">ROUND(B16*100/$B$6,1)</f>
        <v>7.3</v>
      </c>
      <c r="C32" s="33">
        <f t="shared" si="1"/>
        <v>6</v>
      </c>
      <c r="D32" s="33">
        <f t="shared" si="2"/>
        <v>8.5</v>
      </c>
      <c r="G32" s="32"/>
      <c r="H32" s="34"/>
      <c r="I32" s="31"/>
    </row>
    <row r="33" spans="1:12" s="2" customFormat="1" ht="20.25" customHeight="1">
      <c r="A33" s="28" t="s">
        <v>19</v>
      </c>
      <c r="B33" s="33">
        <f t="shared" si="4"/>
        <v>4.5</v>
      </c>
      <c r="C33" s="33">
        <f t="shared" si="1"/>
        <v>4.8</v>
      </c>
      <c r="D33" s="33">
        <f t="shared" si="2"/>
        <v>4.2</v>
      </c>
      <c r="G33" s="32"/>
      <c r="H33" s="34"/>
      <c r="I33" s="31"/>
    </row>
    <row r="34" spans="1:12" s="2" customFormat="1" ht="20.25" customHeight="1">
      <c r="A34" s="28" t="s">
        <v>20</v>
      </c>
      <c r="B34" s="33">
        <f t="shared" si="4"/>
        <v>2.4</v>
      </c>
      <c r="C34" s="33">
        <f t="shared" si="1"/>
        <v>1.3</v>
      </c>
      <c r="D34" s="33">
        <f t="shared" si="2"/>
        <v>3.4</v>
      </c>
      <c r="G34" s="32"/>
      <c r="H34" s="34"/>
      <c r="I34" s="31"/>
    </row>
    <row r="35" spans="1:12" s="2" customFormat="1" ht="20.25" customHeight="1">
      <c r="A35" s="28" t="s">
        <v>21</v>
      </c>
      <c r="B35" s="33" t="s">
        <v>16</v>
      </c>
      <c r="C35" s="33" t="s">
        <v>16</v>
      </c>
      <c r="D35" s="33" t="s">
        <v>16</v>
      </c>
      <c r="G35" s="32"/>
      <c r="H35" s="34"/>
      <c r="L35" s="31"/>
    </row>
    <row r="36" spans="1:12" s="2" customFormat="1" ht="20.25" customHeight="1">
      <c r="A36" s="28" t="s">
        <v>22</v>
      </c>
      <c r="B36" s="33">
        <f t="shared" ref="B36" si="5">ROUND(B20*100/$B$6,1)</f>
        <v>0.2</v>
      </c>
      <c r="C36" s="33">
        <f t="shared" si="1"/>
        <v>0.4</v>
      </c>
      <c r="D36" s="33">
        <f t="shared" si="2"/>
        <v>0.1</v>
      </c>
      <c r="G36" s="32"/>
      <c r="H36" s="34"/>
      <c r="L36" s="31"/>
    </row>
    <row r="37" spans="1:12" s="2" customFormat="1" ht="5.0999999999999996" customHeight="1">
      <c r="A37" s="35"/>
      <c r="B37" s="36"/>
      <c r="C37" s="37"/>
      <c r="D37" s="37"/>
      <c r="E37" s="38"/>
      <c r="G37" s="31"/>
    </row>
    <row r="38" spans="1:12" ht="3" customHeight="1">
      <c r="A38" s="2"/>
    </row>
    <row r="39" spans="1:12" ht="13.5" customHeight="1">
      <c r="A39" s="39" t="s">
        <v>24</v>
      </c>
      <c r="B39" s="40"/>
      <c r="C39" s="40"/>
      <c r="D39" s="40"/>
    </row>
  </sheetData>
  <mergeCells count="3">
    <mergeCell ref="A4:A5"/>
    <mergeCell ref="B4:D4"/>
    <mergeCell ref="B21:D21"/>
  </mergeCells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2018-04-30T10:10:25Z</dcterms:created>
  <dcterms:modified xsi:type="dcterms:W3CDTF">2018-04-30T10:12:35Z</dcterms:modified>
</cp:coreProperties>
</file>