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e\Desktop\สมุดรายงานสถิติยะลา 61\Template-61\Table\20.สถิติทรัพยากรธรรมชาติและสิ่งแวดล้อม\"/>
    </mc:Choice>
  </mc:AlternateContent>
  <bookViews>
    <workbookView xWindow="0" yWindow="60" windowWidth="10485" windowHeight="9675"/>
  </bookViews>
  <sheets>
    <sheet name="T-20.2" sheetId="15" r:id="rId1"/>
  </sheets>
  <definedNames>
    <definedName name="_xlnm.Print_Area" localSheetId="0">'T-20.2'!$A$1:$BD$35</definedName>
  </definedNames>
  <calcPr calcId="152511"/>
</workbook>
</file>

<file path=xl/calcChain.xml><?xml version="1.0" encoding="utf-8"?>
<calcChain xmlns="http://schemas.openxmlformats.org/spreadsheetml/2006/main">
  <c r="AK11" i="15" l="1"/>
  <c r="AI11" i="15"/>
  <c r="AE11" i="15"/>
  <c r="AC11" i="15"/>
  <c r="AA11" i="15"/>
  <c r="V11" i="15"/>
  <c r="R11" i="15"/>
  <c r="P11" i="15"/>
  <c r="L11" i="15"/>
  <c r="J11" i="15"/>
  <c r="H11" i="15"/>
  <c r="E11" i="15"/>
  <c r="X19" i="15"/>
  <c r="X18" i="15"/>
  <c r="X17" i="15"/>
  <c r="X16" i="15"/>
  <c r="X15" i="15"/>
  <c r="X14" i="15"/>
  <c r="X11" i="15" s="1"/>
  <c r="X13" i="15"/>
  <c r="X12" i="15"/>
  <c r="E19" i="15" l="1"/>
  <c r="E18" i="15"/>
  <c r="E17" i="15"/>
  <c r="E16" i="15"/>
  <c r="E15" i="15"/>
  <c r="E14" i="15"/>
  <c r="E13" i="15"/>
  <c r="E12" i="15"/>
</calcChain>
</file>

<file path=xl/sharedStrings.xml><?xml version="1.0" encoding="utf-8"?>
<sst xmlns="http://schemas.openxmlformats.org/spreadsheetml/2006/main" count="201" uniqueCount="58">
  <si>
    <t>ตาราง</t>
  </si>
  <si>
    <t>รวม</t>
  </si>
  <si>
    <t>รวมยอด</t>
  </si>
  <si>
    <t>Total</t>
  </si>
  <si>
    <t>อ่างเก็บน้ำ</t>
  </si>
  <si>
    <t>ทำนบ</t>
  </si>
  <si>
    <t>Concrete</t>
  </si>
  <si>
    <t>Artesian</t>
  </si>
  <si>
    <t>Medium</t>
  </si>
  <si>
    <t>Small</t>
  </si>
  <si>
    <t>คอนกรีต</t>
  </si>
  <si>
    <t>ฝาย</t>
  </si>
  <si>
    <t>สระ,</t>
  </si>
  <si>
    <t xml:space="preserve"> หนอง, </t>
  </si>
  <si>
    <t>บึง</t>
  </si>
  <si>
    <t>คลอง</t>
  </si>
  <si>
    <t xml:space="preserve">คู, </t>
  </si>
  <si>
    <t>ใหญ่</t>
  </si>
  <si>
    <t>กลาง</t>
  </si>
  <si>
    <t>เล็ก</t>
  </si>
  <si>
    <t>บาดาล</t>
  </si>
  <si>
    <t>บ่อ</t>
  </si>
  <si>
    <t>น้ำตื้น</t>
  </si>
  <si>
    <t>อำเภอ</t>
  </si>
  <si>
    <t>District</t>
  </si>
  <si>
    <t>Table</t>
  </si>
  <si>
    <t>Large</t>
  </si>
  <si>
    <t>Weir</t>
  </si>
  <si>
    <t>Canal</t>
  </si>
  <si>
    <t>Shallow</t>
  </si>
  <si>
    <t>Lagoon</t>
  </si>
  <si>
    <t>ประเภทแหล่งน้ำ Type of Water Resources</t>
  </si>
  <si>
    <t>Reservoir</t>
  </si>
  <si>
    <t>อำเภอเมือง</t>
  </si>
  <si>
    <t>well</t>
  </si>
  <si>
    <t xml:space="preserve"> well</t>
  </si>
  <si>
    <t xml:space="preserve"> Mueang district</t>
  </si>
  <si>
    <t>2559 (2016)</t>
  </si>
  <si>
    <t>2560 (2017)</t>
  </si>
  <si>
    <t>แหล่งน้ำ จำแนกตามประเภทแหล่งน้ำ เป็นรายอำเภอ พ.ศ. 2559 - 2560</t>
  </si>
  <si>
    <t>Water Resources by Type of Water Resources and District: 2016 - 2017</t>
  </si>
  <si>
    <t xml:space="preserve">    ที่มา:   สำนักงานชลประทานจังหวัดยะลา</t>
  </si>
  <si>
    <t>Source:   Regional Irrigation Office Yala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</si>
  <si>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</si>
  <si>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</si>
  <si>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</si>
  <si>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</si>
  <si>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</si>
  <si>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</si>
  <si>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อำเภอกรงปีนัง</t>
  </si>
  <si>
    <t xml:space="preserve">Betong district </t>
  </si>
  <si>
    <t>Bannang Sata district</t>
  </si>
  <si>
    <t>Than To district</t>
  </si>
  <si>
    <t>Yaha district</t>
  </si>
  <si>
    <t>Raman district</t>
  </si>
  <si>
    <t xml:space="preserve">Kabang district </t>
  </si>
  <si>
    <t>Krong Pinang  district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</si>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</sst>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4"/>
      <name val="Cordia New"/>
      <charset val="222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1.5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12" fillId="0" borderId="0" applyFont="0" applyFill="0" applyBorder="0" applyAlignment="0" applyProtection="0"/>
  </cellStyleXfs>
  <cellXfs count="75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6" fillId="0" borderId="0" xfId="0" applyFont="1" applyBorder="1" applyAlignment="1"/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/>
    <xf numFmtId="0" fontId="6" fillId="0" borderId="3" xfId="0" applyFont="1" applyBorder="1"/>
    <xf numFmtId="0" fontId="6" fillId="0" borderId="0" xfId="0" applyFont="1" applyBorder="1"/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left"/>
    </xf>
    <xf numFmtId="0" fontId="6" fillId="0" borderId="2" xfId="0" applyFont="1" applyBorder="1"/>
    <xf numFmtId="0" fontId="6" fillId="0" borderId="4" xfId="0" applyFont="1" applyBorder="1"/>
    <xf numFmtId="0" fontId="6" fillId="0" borderId="5" xfId="0" applyFont="1" applyBorder="1"/>
    <xf numFmtId="0" fontId="4" fillId="0" borderId="0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/>
    <xf numFmtId="0" fontId="6" fillId="0" borderId="10" xfId="0" applyFont="1" applyBorder="1"/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/>
    </xf>
    <xf numFmtId="0" fontId="7" fillId="0" borderId="0" xfId="0" applyFont="1" applyBorder="1"/>
    <xf numFmtId="0" fontId="8" fillId="0" borderId="0" xfId="0" applyFont="1"/>
    <xf numFmtId="0" fontId="8" fillId="0" borderId="0" xfId="0" applyFont="1" applyBorder="1"/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shrinkToFit="1"/>
    </xf>
    <xf numFmtId="0" fontId="7" fillId="0" borderId="3" xfId="0" applyFont="1" applyBorder="1"/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14" xfId="0" quotePrefix="1" applyFont="1" applyBorder="1" applyAlignment="1">
      <alignment horizontal="center" vertical="center"/>
    </xf>
    <xf numFmtId="0" fontId="10" fillId="0" borderId="12" xfId="0" quotePrefix="1" applyFont="1" applyBorder="1" applyAlignment="1">
      <alignment horizontal="center" vertical="center"/>
    </xf>
    <xf numFmtId="0" fontId="10" fillId="0" borderId="13" xfId="0" quotePrefix="1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6" fillId="0" borderId="1" xfId="0" quotePrefix="1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8" fillId="0" borderId="3" xfId="0" applyFont="1" applyBorder="1"/>
    <xf numFmtId="0" fontId="6" fillId="0" borderId="3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0" xfId="0" quotePrefix="1" applyFont="1" applyBorder="1" applyAlignment="1">
      <alignment horizontal="right"/>
    </xf>
    <xf numFmtId="0" fontId="8" fillId="0" borderId="1" xfId="0" applyFont="1" applyBorder="1"/>
    <xf numFmtId="0" fontId="6" fillId="0" borderId="0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/>
    <xf numFmtId="0" fontId="6" fillId="0" borderId="3" xfId="0" quotePrefix="1" applyFont="1" applyBorder="1" applyAlignment="1">
      <alignment horizontal="right"/>
    </xf>
  </cellXfs>
  <cellStyles count="5">
    <cellStyle name="Comma 2" xfId="1"/>
    <cellStyle name="Normal" xfId="0" builtinId="0"/>
    <cellStyle name="Normal 2" xfId="2"/>
    <cellStyle name="เครื่องหมายจุลภาค 2" xfId="4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942975</xdr:colOff>
      <xdr:row>12</xdr:row>
      <xdr:rowOff>98425</xdr:rowOff>
    </xdr:from>
    <xdr:to>
      <xdr:col>47</xdr:col>
      <xdr:colOff>19050</xdr:colOff>
      <xdr:row>24</xdr:row>
      <xdr:rowOff>216769</xdr:rowOff>
    </xdr:to>
    <xdr:grpSp>
      <xdr:nvGrpSpPr>
        <xdr:cNvPr id="10" name="Group 9"/>
        <xdr:cNvGrpSpPr/>
      </xdr:nvGrpSpPr>
      <xdr:grpSpPr>
        <a:xfrm>
          <a:off x="9496425" y="3079750"/>
          <a:ext cx="457200" cy="3452094"/>
          <a:chOff x="9353550" y="3143250"/>
          <a:chExt cx="476250" cy="3420344"/>
        </a:xfrm>
      </xdr:grpSpPr>
      <xdr:grpSp>
        <xdr:nvGrpSpPr>
          <xdr:cNvPr id="11" name="Group 10"/>
          <xdr:cNvGrpSpPr/>
        </xdr:nvGrpSpPr>
        <xdr:grpSpPr>
          <a:xfrm>
            <a:off x="9496425" y="6096000"/>
            <a:ext cx="333375" cy="467594"/>
            <a:chOff x="9591675" y="6219829"/>
            <a:chExt cx="333375" cy="467594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173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353550" y="314325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4"/>
  <sheetViews>
    <sheetView showGridLines="0" tabSelected="1" zoomScaleNormal="100" workbookViewId="0">
      <selection activeCell="J12" sqref="J12"/>
    </sheetView>
  </sheetViews>
  <sheetFormatPr defaultRowHeight="18.75" x14ac:dyDescent="0.3"/>
  <cols>
    <col min="1" max="1" width="0.7109375" style="1" customWidth="1"/>
    <col min="2" max="2" width="6" style="1" customWidth="1"/>
    <col min="3" max="3" width="5.42578125" style="1" customWidth="1"/>
    <col min="4" max="4" width="1.28515625" style="1" customWidth="1"/>
    <col min="5" max="5" width="5.7109375" style="1" customWidth="1"/>
    <col min="6" max="6" width="5.5703125" style="1" customWidth="1"/>
    <col min="7" max="7" width="0.5703125" style="1" customWidth="1"/>
    <col min="8" max="8" width="5.42578125" style="1" customWidth="1"/>
    <col min="9" max="9" width="0.5703125" style="1" customWidth="1"/>
    <col min="10" max="10" width="5.140625" style="1" customWidth="1"/>
    <col min="11" max="11" width="0.5703125" style="1" customWidth="1"/>
    <col min="12" max="12" width="5.5703125" style="1" customWidth="1"/>
    <col min="13" max="13" width="0.7109375" style="1" customWidth="1"/>
    <col min="14" max="14" width="4.5703125" style="1" customWidth="1"/>
    <col min="15" max="15" width="0.42578125" style="1" customWidth="1"/>
    <col min="16" max="16" width="4.7109375" style="1" customWidth="1"/>
    <col min="17" max="17" width="0.5703125" style="1" customWidth="1"/>
    <col min="18" max="18" width="4.5703125" style="1" customWidth="1"/>
    <col min="19" max="19" width="0.5703125" style="1" customWidth="1"/>
    <col min="20" max="20" width="5.28515625" style="1" customWidth="1"/>
    <col min="21" max="21" width="0.5703125" style="1" customWidth="1"/>
    <col min="22" max="22" width="5.28515625" style="1" customWidth="1"/>
    <col min="23" max="23" width="0.5703125" style="1" customWidth="1"/>
    <col min="24" max="24" width="5.7109375" style="1" customWidth="1"/>
    <col min="25" max="25" width="5.42578125" style="1" customWidth="1"/>
    <col min="26" max="26" width="0.5703125" style="1" customWidth="1"/>
    <col min="27" max="27" width="5.5703125" style="1" customWidth="1"/>
    <col min="28" max="28" width="0.5703125" style="1" customWidth="1"/>
    <col min="29" max="29" width="5.28515625" style="1" customWidth="1"/>
    <col min="30" max="30" width="0.5703125" style="1" customWidth="1"/>
    <col min="31" max="31" width="5.5703125" style="1" customWidth="1"/>
    <col min="32" max="32" width="0.5703125" style="1" customWidth="1"/>
    <col min="33" max="33" width="4.5703125" style="1" customWidth="1"/>
    <col min="34" max="34" width="0.5703125" style="1" customWidth="1"/>
    <col min="35" max="35" width="4.7109375" style="1" customWidth="1"/>
    <col min="36" max="36" width="0.5703125" style="1" customWidth="1"/>
    <col min="37" max="37" width="4.5703125" style="1" customWidth="1"/>
    <col min="38" max="38" width="0.5703125" style="1" customWidth="1"/>
    <col min="39" max="39" width="5.28515625" style="1" customWidth="1"/>
    <col min="40" max="40" width="0.5703125" style="1" customWidth="1"/>
    <col min="41" max="41" width="5.42578125" style="1" customWidth="1"/>
    <col min="42" max="43" width="0.5703125" style="1" customWidth="1"/>
    <col min="44" max="44" width="16.7109375" style="1" customWidth="1"/>
    <col min="45" max="45" width="2.28515625" style="1" customWidth="1"/>
    <col min="46" max="53" width="0.85546875" style="1" customWidth="1"/>
    <col min="54" max="16384" width="9.140625" style="1"/>
  </cols>
  <sheetData>
    <row r="1" spans="1:44" s="2" customFormat="1" x14ac:dyDescent="0.3">
      <c r="B1" s="2" t="s">
        <v>0</v>
      </c>
      <c r="C1" s="3">
        <v>20.2</v>
      </c>
      <c r="D1" s="2" t="s">
        <v>39</v>
      </c>
    </row>
    <row r="2" spans="1:44" s="5" customFormat="1" x14ac:dyDescent="0.3">
      <c r="B2" s="2" t="s">
        <v>25</v>
      </c>
      <c r="C2" s="3">
        <v>20.2</v>
      </c>
      <c r="D2" s="2" t="s">
        <v>40</v>
      </c>
    </row>
    <row r="3" spans="1:44" ht="6" customHeigh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</row>
    <row r="4" spans="1:44" ht="21.75" customHeight="1" x14ac:dyDescent="0.3">
      <c r="A4" s="49" t="s">
        <v>23</v>
      </c>
      <c r="B4" s="50"/>
      <c r="C4" s="50"/>
      <c r="D4" s="51"/>
      <c r="E4" s="59" t="s">
        <v>37</v>
      </c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1"/>
      <c r="X4" s="59" t="s">
        <v>38</v>
      </c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1"/>
      <c r="AQ4" s="58" t="s">
        <v>24</v>
      </c>
      <c r="AR4" s="50"/>
    </row>
    <row r="5" spans="1:44" s="4" customFormat="1" ht="24" customHeight="1" x14ac:dyDescent="0.3">
      <c r="A5" s="52"/>
      <c r="B5" s="52"/>
      <c r="C5" s="52"/>
      <c r="D5" s="53"/>
      <c r="E5" s="33"/>
      <c r="F5" s="56" t="s">
        <v>31</v>
      </c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33"/>
      <c r="Y5" s="56" t="s">
        <v>31</v>
      </c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4"/>
      <c r="AR5" s="55"/>
    </row>
    <row r="6" spans="1:44" s="4" customFormat="1" ht="21.75" customHeight="1" x14ac:dyDescent="0.3">
      <c r="A6" s="52"/>
      <c r="B6" s="52"/>
      <c r="C6" s="52"/>
      <c r="D6" s="53"/>
      <c r="E6" s="34"/>
      <c r="F6" s="58" t="s">
        <v>4</v>
      </c>
      <c r="G6" s="50"/>
      <c r="H6" s="50"/>
      <c r="I6" s="50"/>
      <c r="J6" s="50"/>
      <c r="K6" s="51"/>
      <c r="L6" s="58" t="s">
        <v>11</v>
      </c>
      <c r="M6" s="51"/>
      <c r="N6" s="35"/>
      <c r="O6" s="35"/>
      <c r="P6" s="58" t="s">
        <v>12</v>
      </c>
      <c r="Q6" s="51"/>
      <c r="R6" s="58"/>
      <c r="S6" s="51"/>
      <c r="T6" s="58" t="s">
        <v>21</v>
      </c>
      <c r="U6" s="51"/>
      <c r="V6" s="58" t="s">
        <v>21</v>
      </c>
      <c r="W6" s="50"/>
      <c r="X6" s="36"/>
      <c r="Y6" s="58" t="s">
        <v>4</v>
      </c>
      <c r="Z6" s="50"/>
      <c r="AA6" s="50"/>
      <c r="AB6" s="50"/>
      <c r="AC6" s="50"/>
      <c r="AD6" s="51"/>
      <c r="AE6" s="58" t="s">
        <v>11</v>
      </c>
      <c r="AF6" s="51"/>
      <c r="AG6" s="35"/>
      <c r="AH6" s="35"/>
      <c r="AI6" s="58" t="s">
        <v>12</v>
      </c>
      <c r="AJ6" s="51"/>
      <c r="AK6" s="58"/>
      <c r="AL6" s="51"/>
      <c r="AM6" s="58" t="s">
        <v>21</v>
      </c>
      <c r="AN6" s="51"/>
      <c r="AO6" s="58" t="s">
        <v>21</v>
      </c>
      <c r="AP6" s="51"/>
      <c r="AQ6" s="54"/>
      <c r="AR6" s="55"/>
    </row>
    <row r="7" spans="1:44" s="4" customFormat="1" ht="21.75" customHeight="1" x14ac:dyDescent="0.3">
      <c r="A7" s="52"/>
      <c r="B7" s="52"/>
      <c r="C7" s="52"/>
      <c r="D7" s="53"/>
      <c r="E7" s="34" t="s">
        <v>1</v>
      </c>
      <c r="F7" s="46" t="s">
        <v>32</v>
      </c>
      <c r="G7" s="48"/>
      <c r="H7" s="48"/>
      <c r="I7" s="48"/>
      <c r="J7" s="48"/>
      <c r="K7" s="47"/>
      <c r="L7" s="54" t="s">
        <v>10</v>
      </c>
      <c r="M7" s="53"/>
      <c r="N7" s="54"/>
      <c r="O7" s="53"/>
      <c r="P7" s="54" t="s">
        <v>13</v>
      </c>
      <c r="Q7" s="53"/>
      <c r="R7" s="54" t="s">
        <v>16</v>
      </c>
      <c r="S7" s="53"/>
      <c r="T7" s="54" t="s">
        <v>20</v>
      </c>
      <c r="U7" s="53"/>
      <c r="V7" s="54" t="s">
        <v>22</v>
      </c>
      <c r="W7" s="55"/>
      <c r="X7" s="36" t="s">
        <v>1</v>
      </c>
      <c r="Y7" s="46" t="s">
        <v>32</v>
      </c>
      <c r="Z7" s="48"/>
      <c r="AA7" s="48"/>
      <c r="AB7" s="48"/>
      <c r="AC7" s="48"/>
      <c r="AD7" s="47"/>
      <c r="AE7" s="54" t="s">
        <v>10</v>
      </c>
      <c r="AF7" s="53"/>
      <c r="AG7" s="54"/>
      <c r="AH7" s="53"/>
      <c r="AI7" s="54" t="s">
        <v>13</v>
      </c>
      <c r="AJ7" s="53"/>
      <c r="AK7" s="54" t="s">
        <v>16</v>
      </c>
      <c r="AL7" s="53"/>
      <c r="AM7" s="54" t="s">
        <v>20</v>
      </c>
      <c r="AN7" s="53"/>
      <c r="AO7" s="54" t="s">
        <v>22</v>
      </c>
      <c r="AP7" s="55"/>
      <c r="AQ7" s="54"/>
      <c r="AR7" s="55"/>
    </row>
    <row r="8" spans="1:44" s="4" customFormat="1" ht="21.75" customHeight="1" x14ac:dyDescent="0.3">
      <c r="A8" s="52"/>
      <c r="B8" s="52"/>
      <c r="C8" s="52"/>
      <c r="D8" s="53"/>
      <c r="E8" s="34" t="s">
        <v>3</v>
      </c>
      <c r="F8" s="54" t="s">
        <v>17</v>
      </c>
      <c r="G8" s="53"/>
      <c r="H8" s="54" t="s">
        <v>18</v>
      </c>
      <c r="I8" s="53"/>
      <c r="J8" s="55" t="s">
        <v>19</v>
      </c>
      <c r="K8" s="53"/>
      <c r="L8" s="54" t="s">
        <v>6</v>
      </c>
      <c r="M8" s="53"/>
      <c r="N8" s="54" t="s">
        <v>5</v>
      </c>
      <c r="O8" s="53"/>
      <c r="P8" s="54" t="s">
        <v>14</v>
      </c>
      <c r="Q8" s="53"/>
      <c r="R8" s="37" t="s">
        <v>15</v>
      </c>
      <c r="S8" s="38"/>
      <c r="T8" s="54" t="s">
        <v>7</v>
      </c>
      <c r="U8" s="53"/>
      <c r="V8" s="54" t="s">
        <v>29</v>
      </c>
      <c r="W8" s="55"/>
      <c r="X8" s="36" t="s">
        <v>3</v>
      </c>
      <c r="Y8" s="54" t="s">
        <v>17</v>
      </c>
      <c r="Z8" s="53"/>
      <c r="AA8" s="54" t="s">
        <v>18</v>
      </c>
      <c r="AB8" s="53"/>
      <c r="AC8" s="55" t="s">
        <v>19</v>
      </c>
      <c r="AD8" s="53"/>
      <c r="AE8" s="54" t="s">
        <v>6</v>
      </c>
      <c r="AF8" s="53"/>
      <c r="AG8" s="54" t="s">
        <v>5</v>
      </c>
      <c r="AH8" s="53"/>
      <c r="AI8" s="54" t="s">
        <v>14</v>
      </c>
      <c r="AJ8" s="53"/>
      <c r="AK8" s="37" t="s">
        <v>15</v>
      </c>
      <c r="AL8" s="38"/>
      <c r="AM8" s="54" t="s">
        <v>7</v>
      </c>
      <c r="AN8" s="53"/>
      <c r="AO8" s="54" t="s">
        <v>29</v>
      </c>
      <c r="AP8" s="55"/>
      <c r="AQ8" s="54"/>
      <c r="AR8" s="55"/>
    </row>
    <row r="9" spans="1:44" s="4" customFormat="1" ht="21.75" customHeight="1" x14ac:dyDescent="0.3">
      <c r="A9" s="48"/>
      <c r="B9" s="48"/>
      <c r="C9" s="48"/>
      <c r="D9" s="47"/>
      <c r="E9" s="39"/>
      <c r="F9" s="46" t="s">
        <v>26</v>
      </c>
      <c r="G9" s="47"/>
      <c r="H9" s="46" t="s">
        <v>8</v>
      </c>
      <c r="I9" s="47"/>
      <c r="J9" s="48" t="s">
        <v>9</v>
      </c>
      <c r="K9" s="47"/>
      <c r="L9" s="46" t="s">
        <v>27</v>
      </c>
      <c r="M9" s="47"/>
      <c r="N9" s="40" t="s">
        <v>27</v>
      </c>
      <c r="O9" s="41"/>
      <c r="P9" s="46" t="s">
        <v>30</v>
      </c>
      <c r="Q9" s="47"/>
      <c r="R9" s="40" t="s">
        <v>28</v>
      </c>
      <c r="S9" s="41"/>
      <c r="T9" s="46" t="s">
        <v>34</v>
      </c>
      <c r="U9" s="47"/>
      <c r="V9" s="46" t="s">
        <v>35</v>
      </c>
      <c r="W9" s="48"/>
      <c r="X9" s="42"/>
      <c r="Y9" s="46" t="s">
        <v>26</v>
      </c>
      <c r="Z9" s="47"/>
      <c r="AA9" s="46" t="s">
        <v>8</v>
      </c>
      <c r="AB9" s="47"/>
      <c r="AC9" s="48" t="s">
        <v>9</v>
      </c>
      <c r="AD9" s="47"/>
      <c r="AE9" s="46" t="s">
        <v>27</v>
      </c>
      <c r="AF9" s="47"/>
      <c r="AG9" s="37" t="s">
        <v>27</v>
      </c>
      <c r="AH9" s="38"/>
      <c r="AI9" s="46" t="s">
        <v>30</v>
      </c>
      <c r="AJ9" s="47"/>
      <c r="AK9" s="40" t="s">
        <v>28</v>
      </c>
      <c r="AL9" s="41"/>
      <c r="AM9" s="46" t="s">
        <v>34</v>
      </c>
      <c r="AN9" s="47"/>
      <c r="AO9" s="46" t="s">
        <v>35</v>
      </c>
      <c r="AP9" s="47"/>
      <c r="AQ9" s="46"/>
      <c r="AR9" s="48"/>
    </row>
    <row r="10" spans="1:44" s="11" customFormat="1" ht="3" customHeight="1" x14ac:dyDescent="0.3">
      <c r="A10" s="18"/>
      <c r="B10" s="18"/>
      <c r="C10" s="18"/>
      <c r="D10" s="12"/>
      <c r="E10" s="18"/>
      <c r="F10" s="24"/>
      <c r="G10" s="25"/>
      <c r="H10" s="24"/>
      <c r="I10" s="25"/>
      <c r="J10" s="26"/>
      <c r="K10" s="26"/>
      <c r="L10" s="24"/>
      <c r="M10" s="25"/>
      <c r="N10" s="26"/>
      <c r="O10" s="26"/>
      <c r="P10" s="24"/>
      <c r="Q10" s="25"/>
      <c r="R10" s="26"/>
      <c r="S10" s="26"/>
      <c r="T10" s="24"/>
      <c r="U10" s="25"/>
      <c r="V10" s="26"/>
      <c r="W10" s="26"/>
      <c r="X10" s="21"/>
      <c r="Y10" s="7"/>
      <c r="Z10" s="8"/>
      <c r="AA10" s="7"/>
      <c r="AB10" s="8"/>
      <c r="AC10" s="20"/>
      <c r="AD10" s="20"/>
      <c r="AE10" s="7"/>
      <c r="AF10" s="8"/>
      <c r="AG10" s="31"/>
      <c r="AH10" s="32"/>
      <c r="AI10" s="7"/>
      <c r="AJ10" s="8"/>
      <c r="AK10" s="20"/>
      <c r="AL10" s="20"/>
      <c r="AM10" s="7"/>
      <c r="AN10" s="8"/>
      <c r="AO10" s="20"/>
      <c r="AP10" s="20"/>
      <c r="AQ10" s="19"/>
      <c r="AR10" s="18"/>
    </row>
    <row r="11" spans="1:44" s="4" customFormat="1" ht="27.95" customHeight="1" x14ac:dyDescent="0.3">
      <c r="A11" s="62" t="s">
        <v>2</v>
      </c>
      <c r="B11" s="62"/>
      <c r="C11" s="62"/>
      <c r="D11" s="63"/>
      <c r="E11" s="22">
        <f>SUM(E12:E19)</f>
        <v>233</v>
      </c>
      <c r="F11" s="64" t="s">
        <v>57</v>
      </c>
      <c r="G11" s="43"/>
      <c r="H11" s="9">
        <f>SUM(H12:H19)</f>
        <v>1</v>
      </c>
      <c r="I11" s="43"/>
      <c r="J11" s="9">
        <f>SUM(J12:J19)</f>
        <v>3</v>
      </c>
      <c r="K11" s="28"/>
      <c r="L11" s="9">
        <f>SUM(L12:L19)</f>
        <v>189</v>
      </c>
      <c r="M11" s="43"/>
      <c r="N11" s="64" t="s">
        <v>57</v>
      </c>
      <c r="O11" s="28"/>
      <c r="P11" s="9">
        <f>SUM(P12:P19)</f>
        <v>18</v>
      </c>
      <c r="Q11" s="43"/>
      <c r="R11" s="9">
        <f>SUM(R12:R19)</f>
        <v>19</v>
      </c>
      <c r="S11" s="28"/>
      <c r="T11" s="64" t="s">
        <v>57</v>
      </c>
      <c r="U11" s="43"/>
      <c r="V11" s="9">
        <f>SUM(V12:V19)</f>
        <v>3</v>
      </c>
      <c r="W11" s="11"/>
      <c r="X11" s="9">
        <f>SUM(X12:X19)</f>
        <v>251</v>
      </c>
      <c r="Y11" s="64" t="s">
        <v>57</v>
      </c>
      <c r="Z11" s="10"/>
      <c r="AA11" s="9">
        <f>SUM(AA12:AA19)</f>
        <v>2</v>
      </c>
      <c r="AB11" s="10"/>
      <c r="AC11" s="9">
        <f>SUM(AC12:AC19)</f>
        <v>7</v>
      </c>
      <c r="AD11" s="11"/>
      <c r="AE11" s="9">
        <f>SUM(AE12:AE19)</f>
        <v>167</v>
      </c>
      <c r="AF11" s="10"/>
      <c r="AG11" s="64" t="s">
        <v>57</v>
      </c>
      <c r="AH11" s="10"/>
      <c r="AI11" s="9">
        <f>SUM(AI12:AI19)</f>
        <v>20</v>
      </c>
      <c r="AJ11" s="10"/>
      <c r="AK11" s="9">
        <f>SUM(AK12:AK19)</f>
        <v>55</v>
      </c>
      <c r="AL11" s="11"/>
      <c r="AM11" s="64" t="s">
        <v>57</v>
      </c>
      <c r="AN11" s="10"/>
      <c r="AO11" s="64" t="s">
        <v>57</v>
      </c>
      <c r="AP11" s="11"/>
      <c r="AQ11" s="65" t="s">
        <v>3</v>
      </c>
      <c r="AR11" s="62"/>
    </row>
    <row r="12" spans="1:44" s="4" customFormat="1" ht="27.95" customHeight="1" x14ac:dyDescent="0.3">
      <c r="A12" s="30"/>
      <c r="B12" s="30" t="s">
        <v>33</v>
      </c>
      <c r="C12" s="30"/>
      <c r="D12" s="66"/>
      <c r="E12" s="22">
        <f t="shared" ref="E12:E19" si="0">SUM(F12:V12)</f>
        <v>29</v>
      </c>
      <c r="F12" s="64" t="s">
        <v>57</v>
      </c>
      <c r="G12" s="67"/>
      <c r="H12" s="68">
        <v>1</v>
      </c>
      <c r="I12" s="67"/>
      <c r="J12" s="69">
        <v>1</v>
      </c>
      <c r="K12" s="27"/>
      <c r="L12" s="68">
        <v>8</v>
      </c>
      <c r="M12" s="67"/>
      <c r="N12" s="69" t="s">
        <v>57</v>
      </c>
      <c r="O12" s="27"/>
      <c r="P12" s="64">
        <v>8</v>
      </c>
      <c r="Q12" s="67"/>
      <c r="R12" s="69">
        <v>9</v>
      </c>
      <c r="S12" s="27"/>
      <c r="T12" s="64" t="s">
        <v>57</v>
      </c>
      <c r="U12" s="67"/>
      <c r="V12" s="69">
        <v>2</v>
      </c>
      <c r="W12" s="11"/>
      <c r="X12" s="22">
        <f t="shared" ref="X12:X19" si="1">SUM(Y12,AA12,AC12,AE12,AG12,AI12,AK12,AM12,AO12)</f>
        <v>37</v>
      </c>
      <c r="Y12" s="69" t="s">
        <v>57</v>
      </c>
      <c r="Z12" s="10"/>
      <c r="AA12" s="9">
        <v>1</v>
      </c>
      <c r="AB12" s="10"/>
      <c r="AC12" s="11">
        <v>2</v>
      </c>
      <c r="AD12" s="11"/>
      <c r="AE12" s="9">
        <v>14</v>
      </c>
      <c r="AF12" s="10"/>
      <c r="AG12" s="69" t="s">
        <v>57</v>
      </c>
      <c r="AH12" s="11"/>
      <c r="AI12" s="9">
        <v>9</v>
      </c>
      <c r="AJ12" s="10"/>
      <c r="AK12" s="11">
        <v>11</v>
      </c>
      <c r="AL12" s="11"/>
      <c r="AM12" s="64" t="s">
        <v>57</v>
      </c>
      <c r="AN12" s="10"/>
      <c r="AO12" s="64" t="s">
        <v>57</v>
      </c>
      <c r="AP12" s="11"/>
      <c r="AQ12" s="70"/>
      <c r="AR12" s="30" t="s">
        <v>36</v>
      </c>
    </row>
    <row r="13" spans="1:44" s="4" customFormat="1" ht="27.95" customHeight="1" x14ac:dyDescent="0.3">
      <c r="A13" s="30"/>
      <c r="B13" s="71" t="s">
        <v>43</v>
      </c>
      <c r="C13" s="71"/>
      <c r="D13" s="72"/>
      <c r="E13" s="22">
        <f t="shared" si="0"/>
        <v>35</v>
      </c>
      <c r="F13" s="64" t="s">
        <v>57</v>
      </c>
      <c r="G13" s="67"/>
      <c r="H13" s="69" t="s">
        <v>57</v>
      </c>
      <c r="I13" s="67"/>
      <c r="J13" s="69" t="s">
        <v>57</v>
      </c>
      <c r="K13" s="27"/>
      <c r="L13" s="68">
        <v>35</v>
      </c>
      <c r="M13" s="67"/>
      <c r="N13" s="69" t="s">
        <v>57</v>
      </c>
      <c r="O13" s="27"/>
      <c r="P13" s="64" t="s">
        <v>57</v>
      </c>
      <c r="Q13" s="67"/>
      <c r="R13" s="69" t="s">
        <v>57</v>
      </c>
      <c r="S13" s="27"/>
      <c r="T13" s="64" t="s">
        <v>57</v>
      </c>
      <c r="U13" s="67"/>
      <c r="V13" s="69" t="s">
        <v>57</v>
      </c>
      <c r="W13" s="11"/>
      <c r="X13" s="22">
        <f t="shared" si="1"/>
        <v>32</v>
      </c>
      <c r="Y13" s="69" t="s">
        <v>57</v>
      </c>
      <c r="Z13" s="10"/>
      <c r="AA13" s="9">
        <v>1</v>
      </c>
      <c r="AB13" s="10"/>
      <c r="AC13" s="69" t="s">
        <v>57</v>
      </c>
      <c r="AD13" s="11"/>
      <c r="AE13" s="9">
        <v>26</v>
      </c>
      <c r="AF13" s="10"/>
      <c r="AG13" s="69" t="s">
        <v>57</v>
      </c>
      <c r="AH13" s="11"/>
      <c r="AI13" s="9">
        <v>1</v>
      </c>
      <c r="AJ13" s="10"/>
      <c r="AK13" s="11">
        <v>4</v>
      </c>
      <c r="AL13" s="11"/>
      <c r="AM13" s="64" t="s">
        <v>57</v>
      </c>
      <c r="AN13" s="10"/>
      <c r="AO13" s="64" t="s">
        <v>57</v>
      </c>
      <c r="AP13" s="11"/>
      <c r="AQ13" s="9"/>
      <c r="AR13" s="11" t="s">
        <v>50</v>
      </c>
    </row>
    <row r="14" spans="1:44" s="4" customFormat="1" ht="27.95" customHeight="1" x14ac:dyDescent="0.3">
      <c r="A14" s="11"/>
      <c r="B14" s="71" t="s">
        <v>44</v>
      </c>
      <c r="C14" s="71"/>
      <c r="D14" s="72"/>
      <c r="E14" s="22">
        <f t="shared" si="0"/>
        <v>51</v>
      </c>
      <c r="F14" s="64" t="s">
        <v>57</v>
      </c>
      <c r="G14" s="67"/>
      <c r="H14" s="69" t="s">
        <v>57</v>
      </c>
      <c r="I14" s="67"/>
      <c r="J14" s="69" t="s">
        <v>57</v>
      </c>
      <c r="K14" s="27"/>
      <c r="L14" s="68">
        <v>51</v>
      </c>
      <c r="M14" s="67"/>
      <c r="N14" s="69" t="s">
        <v>57</v>
      </c>
      <c r="O14" s="27"/>
      <c r="P14" s="64" t="s">
        <v>57</v>
      </c>
      <c r="Q14" s="67"/>
      <c r="R14" s="69" t="s">
        <v>57</v>
      </c>
      <c r="S14" s="27"/>
      <c r="T14" s="64" t="s">
        <v>57</v>
      </c>
      <c r="U14" s="67"/>
      <c r="V14" s="69" t="s">
        <v>57</v>
      </c>
      <c r="W14" s="11"/>
      <c r="X14" s="22">
        <f t="shared" si="1"/>
        <v>49</v>
      </c>
      <c r="Y14" s="69" t="s">
        <v>57</v>
      </c>
      <c r="Z14" s="10"/>
      <c r="AA14" s="69" t="s">
        <v>57</v>
      </c>
      <c r="AB14" s="10"/>
      <c r="AC14" s="11">
        <v>3</v>
      </c>
      <c r="AD14" s="11"/>
      <c r="AE14" s="9">
        <v>34</v>
      </c>
      <c r="AF14" s="10"/>
      <c r="AG14" s="69" t="s">
        <v>57</v>
      </c>
      <c r="AH14" s="11"/>
      <c r="AI14" s="9">
        <v>2</v>
      </c>
      <c r="AJ14" s="10"/>
      <c r="AK14" s="11">
        <v>10</v>
      </c>
      <c r="AL14" s="11"/>
      <c r="AM14" s="64" t="s">
        <v>57</v>
      </c>
      <c r="AN14" s="10"/>
      <c r="AO14" s="64" t="s">
        <v>57</v>
      </c>
      <c r="AP14" s="11"/>
      <c r="AQ14" s="9"/>
      <c r="AR14" s="11" t="s">
        <v>51</v>
      </c>
    </row>
    <row r="15" spans="1:44" s="4" customFormat="1" ht="27.95" customHeight="1" x14ac:dyDescent="0.3">
      <c r="A15" s="11"/>
      <c r="B15" s="71" t="s">
        <v>45</v>
      </c>
      <c r="C15" s="71"/>
      <c r="D15" s="72"/>
      <c r="E15" s="22">
        <f t="shared" si="0"/>
        <v>46</v>
      </c>
      <c r="F15" s="64" t="s">
        <v>57</v>
      </c>
      <c r="G15" s="67"/>
      <c r="H15" s="69" t="s">
        <v>57</v>
      </c>
      <c r="I15" s="67"/>
      <c r="J15" s="69" t="s">
        <v>57</v>
      </c>
      <c r="K15" s="27"/>
      <c r="L15" s="68">
        <v>46</v>
      </c>
      <c r="M15" s="67"/>
      <c r="N15" s="69" t="s">
        <v>57</v>
      </c>
      <c r="O15" s="27"/>
      <c r="P15" s="64" t="s">
        <v>57</v>
      </c>
      <c r="Q15" s="67"/>
      <c r="R15" s="69" t="s">
        <v>57</v>
      </c>
      <c r="S15" s="27"/>
      <c r="T15" s="64" t="s">
        <v>57</v>
      </c>
      <c r="U15" s="67"/>
      <c r="V15" s="69" t="s">
        <v>57</v>
      </c>
      <c r="W15" s="11"/>
      <c r="X15" s="22">
        <f t="shared" si="1"/>
        <v>38</v>
      </c>
      <c r="Y15" s="69" t="s">
        <v>57</v>
      </c>
      <c r="Z15" s="10"/>
      <c r="AA15" s="69" t="s">
        <v>57</v>
      </c>
      <c r="AB15" s="10"/>
      <c r="AC15" s="69" t="s">
        <v>57</v>
      </c>
      <c r="AD15" s="11"/>
      <c r="AE15" s="9">
        <v>34</v>
      </c>
      <c r="AF15" s="10"/>
      <c r="AG15" s="69" t="s">
        <v>57</v>
      </c>
      <c r="AH15" s="11"/>
      <c r="AI15" s="9">
        <v>1</v>
      </c>
      <c r="AJ15" s="10"/>
      <c r="AK15" s="11">
        <v>3</v>
      </c>
      <c r="AL15" s="11"/>
      <c r="AM15" s="64" t="s">
        <v>57</v>
      </c>
      <c r="AN15" s="10"/>
      <c r="AO15" s="64" t="s">
        <v>57</v>
      </c>
      <c r="AP15" s="11"/>
      <c r="AQ15" s="9"/>
      <c r="AR15" s="11" t="s">
        <v>52</v>
      </c>
    </row>
    <row r="16" spans="1:44" s="4" customFormat="1" ht="27.95" customHeight="1" x14ac:dyDescent="0.3">
      <c r="A16" s="11"/>
      <c r="B16" s="13" t="s">
        <v>46</v>
      </c>
      <c r="C16" s="6"/>
      <c r="D16" s="73"/>
      <c r="E16" s="22">
        <f t="shared" si="0"/>
        <v>17</v>
      </c>
      <c r="F16" s="64" t="s">
        <v>57</v>
      </c>
      <c r="G16" s="74" t="s">
        <v>57</v>
      </c>
      <c r="H16" s="69" t="s">
        <v>57</v>
      </c>
      <c r="I16" s="67"/>
      <c r="J16" s="69">
        <v>1</v>
      </c>
      <c r="K16" s="27"/>
      <c r="L16" s="68">
        <v>15</v>
      </c>
      <c r="M16" s="67"/>
      <c r="N16" s="69" t="s">
        <v>57</v>
      </c>
      <c r="O16" s="27"/>
      <c r="P16" s="64" t="s">
        <v>57</v>
      </c>
      <c r="Q16" s="67"/>
      <c r="R16" s="69" t="s">
        <v>57</v>
      </c>
      <c r="S16" s="27"/>
      <c r="T16" s="64" t="s">
        <v>57</v>
      </c>
      <c r="U16" s="67"/>
      <c r="V16" s="69">
        <v>1</v>
      </c>
      <c r="W16" s="11"/>
      <c r="X16" s="22">
        <f t="shared" si="1"/>
        <v>21</v>
      </c>
      <c r="Y16" s="69" t="s">
        <v>57</v>
      </c>
      <c r="Z16" s="10"/>
      <c r="AA16" s="69" t="s">
        <v>57</v>
      </c>
      <c r="AB16" s="10"/>
      <c r="AC16" s="11">
        <v>1</v>
      </c>
      <c r="AD16" s="11"/>
      <c r="AE16" s="9">
        <v>20</v>
      </c>
      <c r="AF16" s="10"/>
      <c r="AG16" s="69" t="s">
        <v>57</v>
      </c>
      <c r="AH16" s="11"/>
      <c r="AI16" s="64" t="s">
        <v>57</v>
      </c>
      <c r="AJ16" s="10"/>
      <c r="AK16" s="64" t="s">
        <v>57</v>
      </c>
      <c r="AL16" s="11"/>
      <c r="AM16" s="64" t="s">
        <v>57</v>
      </c>
      <c r="AN16" s="10"/>
      <c r="AO16" s="64" t="s">
        <v>57</v>
      </c>
      <c r="AP16" s="11"/>
      <c r="AQ16" s="9"/>
      <c r="AR16" s="11" t="s">
        <v>53</v>
      </c>
    </row>
    <row r="17" spans="1:44" s="4" customFormat="1" ht="27.95" customHeight="1" x14ac:dyDescent="0.3">
      <c r="A17" s="11"/>
      <c r="B17" s="13" t="s">
        <v>47</v>
      </c>
      <c r="C17" s="44"/>
      <c r="D17" s="45"/>
      <c r="E17" s="22">
        <f t="shared" si="0"/>
        <v>31</v>
      </c>
      <c r="F17" s="64" t="s">
        <v>57</v>
      </c>
      <c r="G17" s="67"/>
      <c r="H17" s="69" t="s">
        <v>57</v>
      </c>
      <c r="I17" s="67"/>
      <c r="J17" s="69">
        <v>1</v>
      </c>
      <c r="K17" s="27"/>
      <c r="L17" s="68">
        <v>10</v>
      </c>
      <c r="M17" s="67"/>
      <c r="N17" s="69" t="s">
        <v>57</v>
      </c>
      <c r="O17" s="27"/>
      <c r="P17" s="64">
        <v>10</v>
      </c>
      <c r="Q17" s="67"/>
      <c r="R17" s="69">
        <v>10</v>
      </c>
      <c r="S17" s="27"/>
      <c r="T17" s="64" t="s">
        <v>57</v>
      </c>
      <c r="U17" s="67"/>
      <c r="V17" s="69" t="s">
        <v>57</v>
      </c>
      <c r="W17" s="11"/>
      <c r="X17" s="22">
        <f t="shared" si="1"/>
        <v>47</v>
      </c>
      <c r="Y17" s="69" t="s">
        <v>57</v>
      </c>
      <c r="Z17" s="10"/>
      <c r="AA17" s="69" t="s">
        <v>57</v>
      </c>
      <c r="AB17" s="10"/>
      <c r="AC17" s="11">
        <v>1</v>
      </c>
      <c r="AD17" s="11"/>
      <c r="AE17" s="9">
        <v>19</v>
      </c>
      <c r="AF17" s="10"/>
      <c r="AG17" s="69" t="s">
        <v>57</v>
      </c>
      <c r="AH17" s="11"/>
      <c r="AI17" s="9">
        <v>7</v>
      </c>
      <c r="AJ17" s="10"/>
      <c r="AK17" s="64">
        <v>20</v>
      </c>
      <c r="AL17" s="11"/>
      <c r="AM17" s="64" t="s">
        <v>57</v>
      </c>
      <c r="AN17" s="10"/>
      <c r="AO17" s="64" t="s">
        <v>57</v>
      </c>
      <c r="AP17" s="11"/>
      <c r="AQ17" s="9"/>
      <c r="AR17" s="11" t="s">
        <v>54</v>
      </c>
    </row>
    <row r="18" spans="1:44" s="4" customFormat="1" ht="27.95" customHeight="1" x14ac:dyDescent="0.3">
      <c r="A18" s="11"/>
      <c r="B18" s="13" t="s">
        <v>48</v>
      </c>
      <c r="C18" s="44"/>
      <c r="D18" s="45"/>
      <c r="E18" s="22">
        <f t="shared" si="0"/>
        <v>14</v>
      </c>
      <c r="F18" s="64" t="s">
        <v>57</v>
      </c>
      <c r="G18" s="67"/>
      <c r="H18" s="69" t="s">
        <v>57</v>
      </c>
      <c r="I18" s="67"/>
      <c r="J18" s="69" t="s">
        <v>57</v>
      </c>
      <c r="K18" s="27"/>
      <c r="L18" s="68">
        <v>14</v>
      </c>
      <c r="M18" s="67"/>
      <c r="N18" s="69" t="s">
        <v>57</v>
      </c>
      <c r="O18" s="27"/>
      <c r="P18" s="64" t="s">
        <v>57</v>
      </c>
      <c r="Q18" s="67"/>
      <c r="R18" s="69" t="s">
        <v>57</v>
      </c>
      <c r="S18" s="27"/>
      <c r="T18" s="64" t="s">
        <v>57</v>
      </c>
      <c r="U18" s="67"/>
      <c r="V18" s="69" t="s">
        <v>57</v>
      </c>
      <c r="W18" s="11"/>
      <c r="X18" s="22">
        <f t="shared" si="1"/>
        <v>16</v>
      </c>
      <c r="Y18" s="69" t="s">
        <v>57</v>
      </c>
      <c r="Z18" s="10"/>
      <c r="AA18" s="69" t="s">
        <v>57</v>
      </c>
      <c r="AB18" s="10"/>
      <c r="AC18" s="69" t="s">
        <v>57</v>
      </c>
      <c r="AD18" s="11"/>
      <c r="AE18" s="9">
        <v>16</v>
      </c>
      <c r="AF18" s="10"/>
      <c r="AG18" s="69" t="s">
        <v>57</v>
      </c>
      <c r="AH18" s="11"/>
      <c r="AI18" s="64" t="s">
        <v>57</v>
      </c>
      <c r="AJ18" s="10"/>
      <c r="AK18" s="64" t="s">
        <v>57</v>
      </c>
      <c r="AL18" s="11"/>
      <c r="AM18" s="64" t="s">
        <v>57</v>
      </c>
      <c r="AN18" s="10"/>
      <c r="AO18" s="64" t="s">
        <v>57</v>
      </c>
      <c r="AP18" s="11"/>
      <c r="AQ18" s="9"/>
      <c r="AR18" s="11" t="s">
        <v>55</v>
      </c>
    </row>
    <row r="19" spans="1:44" s="4" customFormat="1" ht="27.95" customHeight="1" x14ac:dyDescent="0.3">
      <c r="A19" s="11"/>
      <c r="B19" s="13" t="s">
        <v>49</v>
      </c>
      <c r="C19" s="44"/>
      <c r="D19" s="45"/>
      <c r="E19" s="22">
        <f t="shared" si="0"/>
        <v>10</v>
      </c>
      <c r="F19" s="64" t="s">
        <v>57</v>
      </c>
      <c r="G19" s="67"/>
      <c r="H19" s="69" t="s">
        <v>57</v>
      </c>
      <c r="I19" s="67"/>
      <c r="J19" s="69" t="s">
        <v>57</v>
      </c>
      <c r="K19" s="27"/>
      <c r="L19" s="68">
        <v>10</v>
      </c>
      <c r="M19" s="67"/>
      <c r="N19" s="69" t="s">
        <v>57</v>
      </c>
      <c r="O19" s="27"/>
      <c r="P19" s="64" t="s">
        <v>57</v>
      </c>
      <c r="Q19" s="67"/>
      <c r="R19" s="69" t="s">
        <v>57</v>
      </c>
      <c r="S19" s="27"/>
      <c r="T19" s="64" t="s">
        <v>57</v>
      </c>
      <c r="U19" s="67"/>
      <c r="V19" s="69" t="s">
        <v>57</v>
      </c>
      <c r="W19" s="11"/>
      <c r="X19" s="22">
        <f t="shared" si="1"/>
        <v>11</v>
      </c>
      <c r="Y19" s="69" t="s">
        <v>57</v>
      </c>
      <c r="Z19" s="10"/>
      <c r="AA19" s="69" t="s">
        <v>57</v>
      </c>
      <c r="AB19" s="10"/>
      <c r="AC19" s="69" t="s">
        <v>57</v>
      </c>
      <c r="AD19" s="11"/>
      <c r="AE19" s="9">
        <v>4</v>
      </c>
      <c r="AF19" s="10"/>
      <c r="AG19" s="69" t="s">
        <v>57</v>
      </c>
      <c r="AH19" s="11"/>
      <c r="AI19" s="9"/>
      <c r="AJ19" s="69" t="s">
        <v>57</v>
      </c>
      <c r="AK19" s="64">
        <v>7</v>
      </c>
      <c r="AL19" s="11"/>
      <c r="AM19" s="64" t="s">
        <v>57</v>
      </c>
      <c r="AN19" s="10"/>
      <c r="AO19" s="64" t="s">
        <v>57</v>
      </c>
      <c r="AP19" s="11"/>
      <c r="AQ19" s="9"/>
      <c r="AR19" s="11" t="s">
        <v>56</v>
      </c>
    </row>
    <row r="20" spans="1:44" s="4" customFormat="1" ht="27.95" customHeight="1" x14ac:dyDescent="0.3">
      <c r="A20" s="11"/>
      <c r="B20" s="11"/>
      <c r="C20" s="11"/>
      <c r="D20" s="10"/>
      <c r="E20" s="11"/>
      <c r="F20" s="9"/>
      <c r="G20" s="10"/>
      <c r="H20" s="9"/>
      <c r="I20" s="10"/>
      <c r="J20" s="11"/>
      <c r="K20" s="11"/>
      <c r="L20" s="9"/>
      <c r="M20" s="10"/>
      <c r="N20" s="11"/>
      <c r="O20" s="11"/>
      <c r="P20" s="9"/>
      <c r="Q20" s="10"/>
      <c r="R20" s="11"/>
      <c r="S20" s="11"/>
      <c r="T20" s="9"/>
      <c r="U20" s="10"/>
      <c r="V20" s="11"/>
      <c r="W20" s="11"/>
      <c r="X20" s="22"/>
      <c r="Y20" s="9"/>
      <c r="Z20" s="10"/>
      <c r="AA20" s="9"/>
      <c r="AB20" s="10"/>
      <c r="AC20" s="11"/>
      <c r="AD20" s="11"/>
      <c r="AE20" s="9"/>
      <c r="AF20" s="10"/>
      <c r="AG20" s="11"/>
      <c r="AH20" s="11"/>
      <c r="AI20" s="9"/>
      <c r="AJ20" s="10"/>
      <c r="AK20" s="11"/>
      <c r="AL20" s="11"/>
      <c r="AM20" s="9"/>
      <c r="AN20" s="10"/>
      <c r="AO20" s="11"/>
      <c r="AP20" s="11"/>
      <c r="AQ20" s="9"/>
      <c r="AR20" s="11"/>
    </row>
    <row r="21" spans="1:44" s="4" customFormat="1" ht="3" customHeight="1" x14ac:dyDescent="0.3">
      <c r="A21" s="14"/>
      <c r="B21" s="14"/>
      <c r="C21" s="14"/>
      <c r="D21" s="15"/>
      <c r="E21" s="14"/>
      <c r="F21" s="16"/>
      <c r="G21" s="15"/>
      <c r="H21" s="16"/>
      <c r="I21" s="15"/>
      <c r="J21" s="14"/>
      <c r="K21" s="14"/>
      <c r="L21" s="16"/>
      <c r="M21" s="15"/>
      <c r="N21" s="14"/>
      <c r="O21" s="14"/>
      <c r="P21" s="16"/>
      <c r="Q21" s="15"/>
      <c r="R21" s="14"/>
      <c r="S21" s="14"/>
      <c r="T21" s="16"/>
      <c r="U21" s="15"/>
      <c r="V21" s="14"/>
      <c r="W21" s="14"/>
      <c r="X21" s="23"/>
      <c r="Y21" s="16"/>
      <c r="Z21" s="15"/>
      <c r="AA21" s="16"/>
      <c r="AB21" s="15"/>
      <c r="AC21" s="14"/>
      <c r="AD21" s="14"/>
      <c r="AE21" s="16"/>
      <c r="AF21" s="15"/>
      <c r="AG21" s="14"/>
      <c r="AH21" s="14"/>
      <c r="AI21" s="16"/>
      <c r="AJ21" s="15"/>
      <c r="AK21" s="14"/>
      <c r="AL21" s="14"/>
      <c r="AM21" s="16"/>
      <c r="AN21" s="15"/>
      <c r="AO21" s="14"/>
      <c r="AP21" s="14"/>
      <c r="AQ21" s="16"/>
      <c r="AR21" s="14"/>
    </row>
    <row r="22" spans="1:44" s="4" customFormat="1" ht="3" customHeight="1" x14ac:dyDescent="0.3"/>
    <row r="23" spans="1:44" s="4" customFormat="1" ht="17.25" x14ac:dyDescent="0.3">
      <c r="B23" s="29" t="s">
        <v>41</v>
      </c>
      <c r="C23" s="29"/>
      <c r="D23" s="29"/>
      <c r="E23" s="29"/>
    </row>
    <row r="24" spans="1:44" s="4" customFormat="1" ht="17.25" x14ac:dyDescent="0.3">
      <c r="B24" s="29" t="s">
        <v>42</v>
      </c>
      <c r="C24" s="29"/>
      <c r="D24" s="29"/>
      <c r="E24" s="29"/>
    </row>
  </sheetData>
  <mergeCells count="67">
    <mergeCell ref="B13:D13"/>
    <mergeCell ref="B14:D14"/>
    <mergeCell ref="B15:D15"/>
    <mergeCell ref="E4:W4"/>
    <mergeCell ref="T6:U6"/>
    <mergeCell ref="V9:W9"/>
    <mergeCell ref="T8:U8"/>
    <mergeCell ref="P9:Q9"/>
    <mergeCell ref="T9:U9"/>
    <mergeCell ref="F8:G8"/>
    <mergeCell ref="R7:S7"/>
    <mergeCell ref="T7:U7"/>
    <mergeCell ref="L8:M8"/>
    <mergeCell ref="N7:O7"/>
    <mergeCell ref="P7:Q7"/>
    <mergeCell ref="V7:W7"/>
    <mergeCell ref="F7:K7"/>
    <mergeCell ref="L7:M7"/>
    <mergeCell ref="AQ4:AR9"/>
    <mergeCell ref="AO9:AP9"/>
    <mergeCell ref="AA8:AB8"/>
    <mergeCell ref="AE6:AF6"/>
    <mergeCell ref="AI6:AJ6"/>
    <mergeCell ref="X4:AP4"/>
    <mergeCell ref="AM6:AN6"/>
    <mergeCell ref="AO6:AP6"/>
    <mergeCell ref="AK6:AL6"/>
    <mergeCell ref="Y5:AP5"/>
    <mergeCell ref="Y6:AD6"/>
    <mergeCell ref="Y7:AD7"/>
    <mergeCell ref="AE7:AF7"/>
    <mergeCell ref="F9:G9"/>
    <mergeCell ref="H9:I9"/>
    <mergeCell ref="J9:K9"/>
    <mergeCell ref="J8:K8"/>
    <mergeCell ref="AI8:AJ8"/>
    <mergeCell ref="AG8:AH8"/>
    <mergeCell ref="V8:W8"/>
    <mergeCell ref="AE8:AF8"/>
    <mergeCell ref="Y8:Z8"/>
    <mergeCell ref="AC8:AD8"/>
    <mergeCell ref="L9:M9"/>
    <mergeCell ref="N8:O8"/>
    <mergeCell ref="P8:Q8"/>
    <mergeCell ref="H8:I8"/>
    <mergeCell ref="F5:W5"/>
    <mergeCell ref="F6:K6"/>
    <mergeCell ref="L6:M6"/>
    <mergeCell ref="P6:Q6"/>
    <mergeCell ref="R6:S6"/>
    <mergeCell ref="V6:W6"/>
    <mergeCell ref="A11:D11"/>
    <mergeCell ref="AQ11:AR11"/>
    <mergeCell ref="Y9:Z9"/>
    <mergeCell ref="AC9:AD9"/>
    <mergeCell ref="AE9:AF9"/>
    <mergeCell ref="AA9:AB9"/>
    <mergeCell ref="AI9:AJ9"/>
    <mergeCell ref="A4:D9"/>
    <mergeCell ref="AM9:AN9"/>
    <mergeCell ref="AO7:AP7"/>
    <mergeCell ref="AG7:AH7"/>
    <mergeCell ref="AM8:AN8"/>
    <mergeCell ref="AO8:AP8"/>
    <mergeCell ref="AI7:AJ7"/>
    <mergeCell ref="AK7:AL7"/>
    <mergeCell ref="AM7:AN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T-20.2</vt:lpstr>
      <vt:lpstr>'T-20.2'!Print_Area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2018-03-14T04:17:48Z</cp:lastPrinted>
  <dcterms:created xsi:type="dcterms:W3CDTF">2004-08-16T17:13:42Z</dcterms:created>
  <dcterms:modified xsi:type="dcterms:W3CDTF">2019-01-04T09:59:34Z</dcterms:modified>
</cp:coreProperties>
</file>