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2" sheetId="7" r:id="rId1"/>
  </sheets>
  <definedNames>
    <definedName name="_xlnm.Print_Area" localSheetId="0">ตาราง2!$A$1:$D$37</definedName>
  </definedNames>
  <calcPr calcId="145621"/>
</workbook>
</file>

<file path=xl/calcChain.xml><?xml version="1.0" encoding="utf-8"?>
<calcChain xmlns="http://schemas.openxmlformats.org/spreadsheetml/2006/main">
  <c r="D30" i="7"/>
  <c r="D34" l="1"/>
  <c r="D29"/>
  <c r="D27"/>
  <c r="D32"/>
  <c r="D35"/>
  <c r="D33"/>
  <c r="D26"/>
  <c r="D25"/>
  <c r="C35"/>
  <c r="B35"/>
  <c r="C33"/>
  <c r="C32"/>
  <c r="C15"/>
  <c r="B33"/>
  <c r="B29"/>
  <c r="C25" l="1"/>
  <c r="B26" l="1"/>
  <c r="C26"/>
  <c r="B27"/>
  <c r="C27"/>
  <c r="C29"/>
  <c r="B30"/>
  <c r="B34"/>
  <c r="C24"/>
  <c r="D24"/>
  <c r="B24"/>
  <c r="D15"/>
  <c r="B15"/>
  <c r="B32" s="1"/>
  <c r="C11"/>
  <c r="C28" s="1"/>
  <c r="D11"/>
  <c r="B11"/>
  <c r="B28" s="1"/>
  <c r="B6" l="1"/>
</calcChain>
</file>

<file path=xl/sharedStrings.xml><?xml version="1.0" encoding="utf-8"?>
<sst xmlns="http://schemas.openxmlformats.org/spreadsheetml/2006/main" count="39" uniqueCount="24">
  <si>
    <t>ยอดรวม</t>
  </si>
  <si>
    <t>รวม</t>
  </si>
  <si>
    <t>ชาย</t>
  </si>
  <si>
    <t>ร้อยละ</t>
  </si>
  <si>
    <t>จำนวน</t>
  </si>
  <si>
    <t>ระดับการศึกษาที่สำเร็จ</t>
  </si>
  <si>
    <t>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</si>
  <si>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</si>
  <si>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</si>
  <si>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</si>
  <si>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</si>
  <si>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</si>
  <si>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</si>
  <si>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</si>
  <si>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</si>
  <si>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</si>
  <si>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</si>
  <si>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</si>
  <si>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</si>
  <si>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</si>
  <si>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</si>
  <si>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</t>
  </si>
  <si>
    <t xml:space="preserve">ตาราง  2  จำนวนและร้อยละประชากรอายุ 15 ปีขึ้นไป จำแนกตามระดับการศึกษาที่สำเร็จและเพศ </t>
  </si>
  <si>
    <t xml:space="preserve">              ไตรมาส 3/2561 (กรกฎาคม -  กันยายน 2561)</t>
  </si>
</sst>
</file>

<file path=xl/styles.xml><?xml version="1.0" encoding="utf-8"?>
<styleSheet xmlns="http://schemas.openxmlformats.org/spreadsheetml/2006/main">
  <numFmts count="3">
    <numFmt numFmtId="188" formatCode="_-* #,##0_-;\-* #,##0_-;_-* &quot;-&quot;??_-;_-@_-"/>
    <numFmt numFmtId="189" formatCode="#,##0.0"/>
    <numFmt numFmtId="190" formatCode="0.0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9" fontId="3" fillId="0" borderId="0" xfId="0" applyNumberFormat="1" applyFont="1" applyBorder="1" applyAlignment="1">
      <alignment horizontal="right"/>
    </xf>
    <xf numFmtId="189" fontId="3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89" fontId="3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Alignment="1">
      <alignment horizontal="right"/>
    </xf>
    <xf numFmtId="190" fontId="2" fillId="0" borderId="0" xfId="0" applyNumberFormat="1" applyFont="1" applyBorder="1"/>
    <xf numFmtId="0" fontId="3" fillId="0" borderId="1" xfId="0" applyFont="1" applyBorder="1" applyAlignment="1" applyProtection="1">
      <alignment horizontal="left" vertical="center"/>
    </xf>
    <xf numFmtId="0" fontId="5" fillId="0" borderId="0" xfId="0" applyFont="1" applyBorder="1"/>
    <xf numFmtId="189" fontId="5" fillId="0" borderId="0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88" fontId="9" fillId="0" borderId="0" xfId="0" applyNumberFormat="1" applyFont="1" applyFill="1" applyBorder="1" applyAlignment="1">
      <alignment horizontal="distributed"/>
    </xf>
    <xf numFmtId="190" fontId="3" fillId="0" borderId="0" xfId="0" applyNumberFormat="1" applyFont="1" applyBorder="1"/>
    <xf numFmtId="188" fontId="3" fillId="0" borderId="0" xfId="0" applyNumberFormat="1" applyFont="1" applyFill="1" applyBorder="1" applyAlignment="1">
      <alignment horizontal="distributed"/>
    </xf>
    <xf numFmtId="188" fontId="3" fillId="0" borderId="1" xfId="0" applyNumberFormat="1" applyFont="1" applyFill="1" applyBorder="1" applyAlignment="1">
      <alignment horizontal="distributed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40"/>
  <sheetViews>
    <sheetView tabSelected="1" zoomScaleSheetLayoutView="100" workbookViewId="0">
      <selection activeCell="A2" sqref="A2:B2"/>
    </sheetView>
  </sheetViews>
  <sheetFormatPr defaultColWidth="9.140625" defaultRowHeight="18.75"/>
  <cols>
    <col min="1" max="1" width="27.140625" style="21" customWidth="1"/>
    <col min="2" max="2" width="21.85546875" style="21" customWidth="1"/>
    <col min="3" max="3" width="22.42578125" style="21" customWidth="1"/>
    <col min="4" max="4" width="20.85546875" style="2" customWidth="1"/>
    <col min="5" max="16384" width="9.140625" style="2"/>
  </cols>
  <sheetData>
    <row r="1" spans="1:19" ht="21" customHeight="1">
      <c r="A1" s="8" t="s">
        <v>22</v>
      </c>
      <c r="B1" s="2"/>
      <c r="C1" s="2"/>
      <c r="D1" s="1"/>
    </row>
    <row r="2" spans="1:19" ht="24.95" customHeight="1">
      <c r="A2" s="3" t="s">
        <v>23</v>
      </c>
      <c r="B2" s="2"/>
      <c r="C2" s="2"/>
    </row>
    <row r="3" spans="1:19" s="4" customFormat="1" ht="24.95" customHeight="1">
      <c r="A3" s="23" t="s">
        <v>5</v>
      </c>
      <c r="B3" s="24" t="s">
        <v>1</v>
      </c>
      <c r="C3" s="24" t="s">
        <v>2</v>
      </c>
      <c r="D3" s="24" t="s">
        <v>6</v>
      </c>
    </row>
    <row r="4" spans="1:19" s="4" customFormat="1" ht="20.25" customHeight="1">
      <c r="A4" s="5"/>
      <c r="B4" s="30" t="s">
        <v>4</v>
      </c>
      <c r="C4" s="30"/>
      <c r="D4" s="30"/>
    </row>
    <row r="5" spans="1:19" s="4" customFormat="1" ht="20.25" customHeight="1">
      <c r="A5" s="5" t="s">
        <v>0</v>
      </c>
      <c r="B5" s="18">
        <v>855595</v>
      </c>
      <c r="C5" s="18">
        <v>410819</v>
      </c>
      <c r="D5" s="18">
        <v>444776</v>
      </c>
    </row>
    <row r="6" spans="1:19" s="4" customFormat="1" ht="6" hidden="1" customHeight="1">
      <c r="A6" s="5"/>
      <c r="B6" s="18">
        <f>C6+D6</f>
        <v>0</v>
      </c>
      <c r="C6" s="9"/>
      <c r="D6" s="9"/>
    </row>
    <row r="7" spans="1:19" s="1" customFormat="1">
      <c r="A7" s="10" t="s">
        <v>7</v>
      </c>
      <c r="B7" s="13">
        <v>6508</v>
      </c>
      <c r="C7" s="13">
        <v>2959</v>
      </c>
      <c r="D7" s="13">
        <v>3549</v>
      </c>
      <c r="E7" s="11"/>
      <c r="F7" s="12"/>
      <c r="G7" s="12"/>
      <c r="H7" s="13"/>
    </row>
    <row r="8" spans="1:19">
      <c r="A8" s="14" t="s">
        <v>8</v>
      </c>
      <c r="B8" s="13">
        <v>310283</v>
      </c>
      <c r="C8" s="13">
        <v>131468</v>
      </c>
      <c r="D8" s="13">
        <v>178815</v>
      </c>
      <c r="E8" s="11"/>
      <c r="F8" s="12"/>
      <c r="R8" s="18"/>
      <c r="S8" s="18"/>
    </row>
    <row r="9" spans="1:19">
      <c r="A9" s="15" t="s">
        <v>9</v>
      </c>
      <c r="B9" s="13">
        <v>202559</v>
      </c>
      <c r="C9" s="13">
        <v>106143</v>
      </c>
      <c r="D9" s="13">
        <v>96416</v>
      </c>
      <c r="E9" s="11"/>
      <c r="F9" s="12"/>
      <c r="R9" s="13"/>
      <c r="S9" s="13"/>
    </row>
    <row r="10" spans="1:19">
      <c r="A10" s="15" t="s">
        <v>10</v>
      </c>
      <c r="B10" s="13">
        <v>141989</v>
      </c>
      <c r="C10" s="13">
        <v>68326</v>
      </c>
      <c r="D10" s="13">
        <v>73663</v>
      </c>
      <c r="R10" s="13"/>
      <c r="S10" s="13"/>
    </row>
    <row r="11" spans="1:19">
      <c r="A11" s="14" t="s">
        <v>11</v>
      </c>
      <c r="B11" s="13">
        <f>B12+B13+B14</f>
        <v>111841</v>
      </c>
      <c r="C11" s="13">
        <f t="shared" ref="C11:D11" si="0">C12+C13+C14</f>
        <v>62659</v>
      </c>
      <c r="D11" s="13">
        <f t="shared" si="0"/>
        <v>49182</v>
      </c>
      <c r="E11" s="11"/>
      <c r="F11" s="12"/>
      <c r="G11" s="12"/>
      <c r="H11" s="13"/>
    </row>
    <row r="12" spans="1:19">
      <c r="A12" s="16" t="s">
        <v>12</v>
      </c>
      <c r="B12" s="13">
        <v>96732</v>
      </c>
      <c r="C12" s="13">
        <v>54710</v>
      </c>
      <c r="D12" s="13">
        <v>42022</v>
      </c>
      <c r="E12" s="11"/>
      <c r="F12" s="12"/>
      <c r="G12" s="12"/>
      <c r="H12" s="13"/>
    </row>
    <row r="13" spans="1:19">
      <c r="A13" s="16" t="s">
        <v>13</v>
      </c>
      <c r="B13" s="13">
        <v>15109</v>
      </c>
      <c r="C13" s="13">
        <v>7949</v>
      </c>
      <c r="D13" s="13">
        <v>7160</v>
      </c>
      <c r="E13" s="11"/>
      <c r="F13" s="12"/>
      <c r="G13" s="12"/>
      <c r="H13" s="13"/>
    </row>
    <row r="14" spans="1:19">
      <c r="A14" s="17" t="s">
        <v>14</v>
      </c>
      <c r="B14" s="27">
        <v>0</v>
      </c>
      <c r="C14" s="27">
        <v>0</v>
      </c>
      <c r="D14" s="27">
        <v>0</v>
      </c>
      <c r="E14" s="11"/>
      <c r="F14" s="12"/>
    </row>
    <row r="15" spans="1:19">
      <c r="A15" s="14" t="s">
        <v>15</v>
      </c>
      <c r="B15" s="13">
        <f>B16+B17+B18</f>
        <v>82415</v>
      </c>
      <c r="C15" s="13">
        <f>C16+C17+C18</f>
        <v>39264</v>
      </c>
      <c r="D15" s="13">
        <f t="shared" ref="D15" si="1">D16+D17+D18</f>
        <v>43151</v>
      </c>
      <c r="E15" s="11"/>
    </row>
    <row r="16" spans="1:19">
      <c r="A16" s="17" t="s">
        <v>16</v>
      </c>
      <c r="B16" s="13">
        <v>25930</v>
      </c>
      <c r="C16" s="13">
        <v>13497</v>
      </c>
      <c r="D16" s="13">
        <v>12433</v>
      </c>
      <c r="E16" s="11"/>
    </row>
    <row r="17" spans="1:8">
      <c r="A17" s="17" t="s">
        <v>17</v>
      </c>
      <c r="B17" s="13">
        <v>31462</v>
      </c>
      <c r="C17" s="13">
        <v>13746</v>
      </c>
      <c r="D17" s="13">
        <v>17716</v>
      </c>
      <c r="E17" s="11"/>
      <c r="F17" s="12"/>
    </row>
    <row r="18" spans="1:8">
      <c r="A18" s="17" t="s">
        <v>18</v>
      </c>
      <c r="B18" s="13">
        <v>25023</v>
      </c>
      <c r="C18" s="13">
        <v>12021</v>
      </c>
      <c r="D18" s="13">
        <v>13002</v>
      </c>
      <c r="E18" s="11"/>
      <c r="F18" s="12"/>
      <c r="G18" s="12" t="s">
        <v>21</v>
      </c>
      <c r="H18" s="13"/>
    </row>
    <row r="19" spans="1:8">
      <c r="A19" s="16" t="s">
        <v>19</v>
      </c>
      <c r="B19" s="27">
        <v>0</v>
      </c>
      <c r="C19" s="27">
        <v>0</v>
      </c>
      <c r="D19" s="27">
        <v>0</v>
      </c>
      <c r="E19" s="11"/>
      <c r="F19" s="12"/>
      <c r="G19" s="12"/>
      <c r="H19" s="13"/>
    </row>
    <row r="20" spans="1:8">
      <c r="A20" s="16" t="s">
        <v>20</v>
      </c>
      <c r="B20" s="27">
        <v>0</v>
      </c>
      <c r="C20" s="27">
        <v>0</v>
      </c>
      <c r="D20" s="27">
        <v>0</v>
      </c>
      <c r="E20" s="11"/>
      <c r="F20" s="12"/>
      <c r="G20" s="12"/>
      <c r="H20" s="13"/>
    </row>
    <row r="21" spans="1:8" ht="11.25" customHeight="1">
      <c r="A21" s="2"/>
      <c r="B21" s="25"/>
      <c r="C21" s="25"/>
      <c r="D21" s="25"/>
      <c r="F21" s="18"/>
      <c r="G21" s="13"/>
      <c r="H21" s="13"/>
    </row>
    <row r="22" spans="1:8" ht="21.75" customHeight="1">
      <c r="A22" s="5" t="s">
        <v>0</v>
      </c>
      <c r="B22" s="29" t="s">
        <v>3</v>
      </c>
      <c r="C22" s="29"/>
      <c r="D22" s="29"/>
    </row>
    <row r="23" spans="1:8">
      <c r="A23" s="5"/>
      <c r="B23" s="19">
        <v>100</v>
      </c>
      <c r="C23" s="19">
        <v>100</v>
      </c>
      <c r="D23" s="19">
        <v>100</v>
      </c>
      <c r="F23" s="7"/>
    </row>
    <row r="24" spans="1:8" ht="22.5" customHeight="1">
      <c r="A24" s="10" t="s">
        <v>7</v>
      </c>
      <c r="B24" s="6">
        <f>B7/B5*100</f>
        <v>0.76064025619598064</v>
      </c>
      <c r="C24" s="6">
        <f t="shared" ref="C24:D24" si="2">C7/C5*100</f>
        <v>0.72026853675219493</v>
      </c>
      <c r="D24" s="6">
        <f t="shared" si="2"/>
        <v>0.79792974441066955</v>
      </c>
      <c r="F24" s="26"/>
      <c r="G24" s="26"/>
    </row>
    <row r="25" spans="1:8">
      <c r="A25" s="14" t="s">
        <v>8</v>
      </c>
      <c r="B25" s="6">
        <v>36.200000000000003</v>
      </c>
      <c r="C25" s="6">
        <f>C8/C5*100</f>
        <v>32.001441023905905</v>
      </c>
      <c r="D25" s="6">
        <f>D8/D5*100</f>
        <v>40.203383276076046</v>
      </c>
      <c r="F25" s="26"/>
      <c r="G25" s="26"/>
    </row>
    <row r="26" spans="1:8">
      <c r="A26" s="15" t="s">
        <v>9</v>
      </c>
      <c r="B26" s="6">
        <f t="shared" ref="B26" si="3">B9/$B$5*100</f>
        <v>23.674635779778985</v>
      </c>
      <c r="C26" s="6">
        <f t="shared" ref="C26:C29" si="4">C9/$C$5*100</f>
        <v>25.836925750756418</v>
      </c>
      <c r="D26" s="6">
        <f>D9/D5*100</f>
        <v>21.677428638235877</v>
      </c>
      <c r="E26" s="7"/>
      <c r="F26" s="26"/>
      <c r="G26" s="26"/>
    </row>
    <row r="27" spans="1:8">
      <c r="A27" s="15" t="s">
        <v>10</v>
      </c>
      <c r="B27" s="6">
        <f t="shared" ref="B27" si="5">B10/$B$5*100</f>
        <v>16.595351772742944</v>
      </c>
      <c r="C27" s="6">
        <f t="shared" si="4"/>
        <v>16.631655303187049</v>
      </c>
      <c r="D27" s="6">
        <f>D10/D5*100</f>
        <v>16.561819882367754</v>
      </c>
      <c r="F27" s="26"/>
      <c r="G27" s="26"/>
      <c r="H27" s="7"/>
    </row>
    <row r="28" spans="1:8">
      <c r="A28" s="14" t="s">
        <v>11</v>
      </c>
      <c r="B28" s="6">
        <f t="shared" ref="B28" si="6">B11/$B$5*100</f>
        <v>13.07172201801086</v>
      </c>
      <c r="C28" s="6">
        <f t="shared" si="4"/>
        <v>15.252215695963429</v>
      </c>
      <c r="D28" s="6">
        <v>11</v>
      </c>
      <c r="E28" s="7"/>
      <c r="F28" s="26"/>
      <c r="G28" s="26"/>
    </row>
    <row r="29" spans="1:8">
      <c r="A29" s="16" t="s">
        <v>12</v>
      </c>
      <c r="B29" s="6">
        <f>B12/B5*100</f>
        <v>11.305816420152057</v>
      </c>
      <c r="C29" s="6">
        <f t="shared" si="4"/>
        <v>13.31730031960547</v>
      </c>
      <c r="D29" s="6">
        <f>D12/D5*100</f>
        <v>9.4479018652085553</v>
      </c>
      <c r="F29" s="26"/>
      <c r="G29" s="26"/>
      <c r="H29" s="7"/>
    </row>
    <row r="30" spans="1:8">
      <c r="A30" s="16" t="s">
        <v>13</v>
      </c>
      <c r="B30" s="6">
        <f t="shared" ref="B30" si="7">B13/$B$5*100</f>
        <v>1.7659055978587999</v>
      </c>
      <c r="C30" s="6">
        <v>2</v>
      </c>
      <c r="D30" s="6">
        <f>D13/D5*100</f>
        <v>1.6097990898789505</v>
      </c>
      <c r="F30" s="26"/>
      <c r="G30" s="26"/>
    </row>
    <row r="31" spans="1:8">
      <c r="A31" s="17" t="s">
        <v>14</v>
      </c>
      <c r="B31" s="27">
        <v>0</v>
      </c>
      <c r="C31" s="27">
        <v>0</v>
      </c>
      <c r="D31" s="27">
        <v>0</v>
      </c>
      <c r="F31" s="26"/>
      <c r="G31" s="26"/>
    </row>
    <row r="32" spans="1:8">
      <c r="A32" s="14" t="s">
        <v>15</v>
      </c>
      <c r="B32" s="6">
        <f t="shared" ref="B32" si="8">B15/$B$5*100</f>
        <v>9.6324779831579193</v>
      </c>
      <c r="C32" s="6">
        <f>C15/C5*100</f>
        <v>9.557493689435006</v>
      </c>
      <c r="D32" s="6">
        <f>D15/D5*100</f>
        <v>9.7017375038221481</v>
      </c>
      <c r="F32" s="26"/>
      <c r="G32" s="26"/>
    </row>
    <row r="33" spans="1:9">
      <c r="A33" s="17" t="s">
        <v>16</v>
      </c>
      <c r="B33" s="6">
        <f>B16/B5*100</f>
        <v>3.0306394964907462</v>
      </c>
      <c r="C33" s="6">
        <f>C16/C5*100</f>
        <v>3.2853884557432838</v>
      </c>
      <c r="D33" s="6">
        <f>D16/D5*100</f>
        <v>2.7953396766012553</v>
      </c>
      <c r="F33" s="26"/>
      <c r="G33" s="26"/>
    </row>
    <row r="34" spans="1:9">
      <c r="A34" s="17" t="s">
        <v>17</v>
      </c>
      <c r="B34" s="6">
        <f t="shared" ref="B34" si="9">B17/$B$5*100</f>
        <v>3.6772070898030029</v>
      </c>
      <c r="C34" s="6">
        <v>3.4</v>
      </c>
      <c r="D34" s="6">
        <f>D17/D5*100</f>
        <v>3.9831285860747885</v>
      </c>
      <c r="F34" s="26"/>
      <c r="G34" s="26"/>
      <c r="I34" s="7"/>
    </row>
    <row r="35" spans="1:9">
      <c r="A35" s="17" t="s">
        <v>18</v>
      </c>
      <c r="B35" s="6">
        <f>B18/B5*100</f>
        <v>2.9246313968641706</v>
      </c>
      <c r="C35" s="6">
        <f>C18/C5*100</f>
        <v>2.9261061440683123</v>
      </c>
      <c r="D35" s="6">
        <f>D18/D5*100</f>
        <v>2.9232692411461052</v>
      </c>
      <c r="F35" s="26"/>
      <c r="G35" s="26"/>
    </row>
    <row r="36" spans="1:9">
      <c r="A36" s="16" t="s">
        <v>19</v>
      </c>
      <c r="B36" s="27">
        <v>0</v>
      </c>
      <c r="C36" s="27">
        <v>0</v>
      </c>
      <c r="D36" s="27">
        <v>0</v>
      </c>
      <c r="F36" s="26"/>
      <c r="G36" s="26"/>
    </row>
    <row r="37" spans="1:9">
      <c r="A37" s="20" t="s">
        <v>20</v>
      </c>
      <c r="B37" s="28">
        <v>0</v>
      </c>
      <c r="C37" s="28">
        <v>0</v>
      </c>
      <c r="D37" s="28">
        <v>0</v>
      </c>
    </row>
    <row r="38" spans="1:9" ht="12.75" customHeight="1">
      <c r="B38" s="2"/>
      <c r="C38" s="2"/>
    </row>
    <row r="39" spans="1:9">
      <c r="B39" s="22"/>
      <c r="C39" s="22"/>
      <c r="D39" s="7"/>
    </row>
    <row r="40" spans="1:9">
      <c r="C40" s="22"/>
    </row>
  </sheetData>
  <mergeCells count="2">
    <mergeCell ref="B4:D4"/>
    <mergeCell ref="B22:D22"/>
  </mergeCells>
  <phoneticPr fontId="1" type="noConversion"/>
  <printOptions horizontalCentered="1"/>
  <pageMargins left="1.1811023622047245" right="0.39370078740157483" top="0.98425196850393704" bottom="0.51181102362204722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2018-10-19T03:01:35Z</cp:lastPrinted>
  <dcterms:created xsi:type="dcterms:W3CDTF">2001-06-27T09:38:18Z</dcterms:created>
  <dcterms:modified xsi:type="dcterms:W3CDTF">2018-11-01T08:53:49Z</dcterms:modified>
</cp:coreProperties>
</file>