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2" sheetId="7" r:id="rId1"/>
  </sheets>
  <definedNames>
    <definedName name="_xlnm.Print_Area" localSheetId="0">ตาราง2!$A$1:$D$38</definedName>
  </definedNames>
  <calcPr calcId="144525"/>
</workbook>
</file>

<file path=xl/calcChain.xml><?xml version="1.0" encoding="utf-8"?>
<calcChain xmlns="http://schemas.openxmlformats.org/spreadsheetml/2006/main">
  <c r="C36" i="7"/>
  <c r="B26"/>
  <c r="C26" l="1"/>
  <c r="D26"/>
  <c r="B27"/>
  <c r="C27"/>
  <c r="D27"/>
  <c r="B28"/>
  <c r="C28"/>
  <c r="D28"/>
  <c r="B30"/>
  <c r="C30"/>
  <c r="D30"/>
  <c r="B31"/>
  <c r="C31"/>
  <c r="D31"/>
  <c r="B34"/>
  <c r="C34"/>
  <c r="D34"/>
  <c r="B35"/>
  <c r="C35"/>
  <c r="D35"/>
  <c r="B36"/>
  <c r="D36"/>
  <c r="C25"/>
  <c r="D25"/>
  <c r="B25"/>
  <c r="C15"/>
  <c r="C33" s="1"/>
  <c r="D15"/>
  <c r="D33" s="1"/>
  <c r="B15"/>
  <c r="B33" s="1"/>
  <c r="C11"/>
  <c r="C29" s="1"/>
  <c r="D11"/>
  <c r="D29" s="1"/>
  <c r="B11"/>
  <c r="B29" s="1"/>
  <c r="B6" l="1"/>
</calcChain>
</file>

<file path=xl/sharedStrings.xml><?xml version="1.0" encoding="utf-8"?>
<sst xmlns="http://schemas.openxmlformats.org/spreadsheetml/2006/main" count="39" uniqueCount="24">
  <si>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</si>
  <si>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</si>
  <si>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</si>
  <si>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</si>
  <si>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</si>
  <si>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</si>
  <si>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</si>
  <si>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</si>
  <si>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</si>
  <si>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</si>
  <si>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</si>
  <si>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</si>
  <si>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</si>
  <si>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</si>
  <si>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</si>
  <si>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</si>
  <si>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</si>
  <si>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</si>
  <si>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</si>
  <si>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</si>
  <si>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</si>
  <si>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</t>
  </si>
  <si>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</si>
  <si>
    <t xml:space="preserve">              ไตรมาส 1/2561 (มกราคม -  มีนาคม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</si>
</sst>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9" fillId="0" borderId="0" xfId="0" applyNumberFormat="1" applyFont="1" applyFill="1" applyBorder="1" applyAlignment="1">
      <alignment horizontal="distributed"/>
    </xf>
    <xf numFmtId="190" fontId="3" fillId="0" borderId="0" xfId="0" applyNumberFormat="1" applyFont="1" applyBorder="1"/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1"/>
  <sheetViews>
    <sheetView tabSelected="1" zoomScaleSheetLayoutView="100" workbookViewId="0">
      <selection activeCell="B14" sqref="B14"/>
    </sheetView>
  </sheetViews>
  <sheetFormatPr defaultColWidth="9.140625" defaultRowHeight="18.75"/>
  <cols>
    <col min="1" max="1" width="27.140625" style="21" customWidth="1"/>
    <col min="2" max="2" width="21.85546875" style="21" customWidth="1"/>
    <col min="3" max="3" width="22.42578125" style="21" customWidth="1"/>
    <col min="4" max="4" width="20.85546875" style="2" customWidth="1"/>
    <col min="5" max="16384" width="9.140625" style="2"/>
  </cols>
  <sheetData>
    <row r="1" spans="1:19" ht="21" customHeight="1">
      <c r="A1" s="8" t="s">
        <v>22</v>
      </c>
      <c r="B1" s="2"/>
      <c r="C1" s="2"/>
      <c r="D1" s="1"/>
    </row>
    <row r="2" spans="1:19" ht="24.95" customHeight="1">
      <c r="A2" s="3" t="s">
        <v>23</v>
      </c>
      <c r="B2" s="2"/>
      <c r="C2" s="2"/>
    </row>
    <row r="3" spans="1:19" s="4" customFormat="1" ht="24.95" customHeight="1">
      <c r="A3" s="23" t="s">
        <v>5</v>
      </c>
      <c r="B3" s="24" t="s">
        <v>1</v>
      </c>
      <c r="C3" s="24" t="s">
        <v>2</v>
      </c>
      <c r="D3" s="24" t="s">
        <v>6</v>
      </c>
    </row>
    <row r="4" spans="1:19" s="4" customFormat="1" ht="20.25" customHeight="1">
      <c r="A4" s="5"/>
      <c r="B4" s="30" t="s">
        <v>4</v>
      </c>
      <c r="C4" s="30"/>
      <c r="D4" s="30"/>
    </row>
    <row r="5" spans="1:19" s="4" customFormat="1" ht="20.25" customHeight="1">
      <c r="A5" s="5" t="s">
        <v>0</v>
      </c>
      <c r="B5" s="18">
        <v>854665</v>
      </c>
      <c r="C5" s="18">
        <v>410453</v>
      </c>
      <c r="D5" s="18">
        <v>444212</v>
      </c>
    </row>
    <row r="6" spans="1:19" s="4" customFormat="1" ht="6" hidden="1" customHeight="1">
      <c r="A6" s="5"/>
      <c r="B6" s="18">
        <f>C6+D6</f>
        <v>0</v>
      </c>
      <c r="C6" s="9"/>
      <c r="D6" s="9"/>
    </row>
    <row r="7" spans="1:19" s="1" customFormat="1">
      <c r="A7" s="10" t="s">
        <v>7</v>
      </c>
      <c r="B7" s="13">
        <v>4090</v>
      </c>
      <c r="C7" s="13">
        <v>1811</v>
      </c>
      <c r="D7" s="13">
        <v>2279</v>
      </c>
      <c r="E7" s="11"/>
      <c r="F7" s="12"/>
      <c r="G7" s="12"/>
      <c r="H7" s="13"/>
    </row>
    <row r="8" spans="1:19">
      <c r="A8" s="14" t="s">
        <v>8</v>
      </c>
      <c r="B8" s="13">
        <v>316151</v>
      </c>
      <c r="C8" s="13">
        <v>139430</v>
      </c>
      <c r="D8" s="13">
        <v>176721</v>
      </c>
      <c r="E8" s="11"/>
      <c r="F8" s="12"/>
      <c r="R8" s="18"/>
      <c r="S8" s="18"/>
    </row>
    <row r="9" spans="1:19">
      <c r="A9" s="15" t="s">
        <v>9</v>
      </c>
      <c r="B9" s="13">
        <v>190705</v>
      </c>
      <c r="C9" s="13">
        <v>97374</v>
      </c>
      <c r="D9" s="13">
        <v>93331</v>
      </c>
      <c r="E9" s="11"/>
      <c r="F9" s="12"/>
      <c r="R9" s="13"/>
      <c r="S9" s="13"/>
    </row>
    <row r="10" spans="1:19">
      <c r="A10" s="15" t="s">
        <v>10</v>
      </c>
      <c r="B10" s="13">
        <v>151605</v>
      </c>
      <c r="C10" s="13">
        <v>83243</v>
      </c>
      <c r="D10" s="13">
        <v>68362</v>
      </c>
      <c r="R10" s="13"/>
      <c r="S10" s="13"/>
    </row>
    <row r="11" spans="1:19">
      <c r="A11" s="14" t="s">
        <v>11</v>
      </c>
      <c r="B11" s="13">
        <f>B12+B13+B14</f>
        <v>113895</v>
      </c>
      <c r="C11" s="13">
        <f t="shared" ref="C11:D11" si="0">C12+C13+C14</f>
        <v>49050</v>
      </c>
      <c r="D11" s="13">
        <f t="shared" si="0"/>
        <v>64845</v>
      </c>
      <c r="E11" s="11"/>
      <c r="F11" s="12"/>
      <c r="G11" s="12"/>
      <c r="H11" s="13"/>
    </row>
    <row r="12" spans="1:19">
      <c r="A12" s="16" t="s">
        <v>12</v>
      </c>
      <c r="B12" s="13">
        <v>100231</v>
      </c>
      <c r="C12" s="13">
        <v>42234</v>
      </c>
      <c r="D12" s="13">
        <v>57997</v>
      </c>
      <c r="E12" s="11"/>
      <c r="F12" s="12"/>
      <c r="G12" s="12"/>
      <c r="H12" s="13"/>
    </row>
    <row r="13" spans="1:19">
      <c r="A13" s="16" t="s">
        <v>13</v>
      </c>
      <c r="B13" s="13">
        <v>13664</v>
      </c>
      <c r="C13" s="13">
        <v>6816</v>
      </c>
      <c r="D13" s="13">
        <v>6848</v>
      </c>
      <c r="E13" s="11"/>
      <c r="F13" s="12"/>
      <c r="G13" s="12"/>
      <c r="H13" s="13"/>
    </row>
    <row r="14" spans="1:19">
      <c r="A14" s="17" t="s">
        <v>14</v>
      </c>
      <c r="B14" s="27">
        <v>0</v>
      </c>
      <c r="C14" s="27">
        <v>0</v>
      </c>
      <c r="D14" s="27">
        <v>0</v>
      </c>
      <c r="E14" s="11"/>
      <c r="F14" s="12"/>
    </row>
    <row r="15" spans="1:19">
      <c r="A15" s="14" t="s">
        <v>15</v>
      </c>
      <c r="B15" s="13">
        <f>B16+B17+B18</f>
        <v>78219</v>
      </c>
      <c r="C15" s="13">
        <f t="shared" ref="C15:D15" si="1">C16+C17+C18</f>
        <v>39545</v>
      </c>
      <c r="D15" s="13">
        <f t="shared" si="1"/>
        <v>38674</v>
      </c>
      <c r="E15" s="11"/>
    </row>
    <row r="16" spans="1:19">
      <c r="A16" s="17" t="s">
        <v>16</v>
      </c>
      <c r="B16" s="13">
        <v>26553</v>
      </c>
      <c r="C16" s="13">
        <v>10367</v>
      </c>
      <c r="D16" s="13">
        <v>16186</v>
      </c>
      <c r="E16" s="11"/>
    </row>
    <row r="17" spans="1:8">
      <c r="A17" s="17" t="s">
        <v>17</v>
      </c>
      <c r="B17" s="13">
        <v>30610</v>
      </c>
      <c r="C17" s="13">
        <v>16882</v>
      </c>
      <c r="D17" s="13">
        <v>13728</v>
      </c>
      <c r="E17" s="11"/>
      <c r="F17" s="12"/>
    </row>
    <row r="18" spans="1:8">
      <c r="A18" s="17" t="s">
        <v>18</v>
      </c>
      <c r="B18" s="13">
        <v>21056</v>
      </c>
      <c r="C18" s="13">
        <v>12296</v>
      </c>
      <c r="D18" s="13">
        <v>8760</v>
      </c>
      <c r="E18" s="11"/>
      <c r="F18" s="12"/>
      <c r="G18" s="12" t="s">
        <v>21</v>
      </c>
      <c r="H18" s="13"/>
    </row>
    <row r="19" spans="1:8">
      <c r="A19" s="16" t="s">
        <v>19</v>
      </c>
      <c r="B19" s="27">
        <v>0</v>
      </c>
      <c r="C19" s="27">
        <v>0</v>
      </c>
      <c r="D19" s="27">
        <v>0</v>
      </c>
      <c r="E19" s="11"/>
      <c r="F19" s="12"/>
      <c r="G19" s="12"/>
      <c r="H19" s="13"/>
    </row>
    <row r="20" spans="1:8">
      <c r="A20" s="16" t="s">
        <v>20</v>
      </c>
      <c r="B20" s="27">
        <v>0</v>
      </c>
      <c r="C20" s="27">
        <v>0</v>
      </c>
      <c r="D20" s="27">
        <v>0</v>
      </c>
      <c r="E20" s="11"/>
      <c r="F20" s="12"/>
      <c r="G20" s="12"/>
      <c r="H20" s="13"/>
    </row>
    <row r="21" spans="1:8">
      <c r="A21" s="2"/>
      <c r="B21" s="25"/>
      <c r="C21" s="25"/>
      <c r="D21" s="25"/>
      <c r="F21" s="18"/>
      <c r="G21" s="13"/>
      <c r="H21" s="13"/>
    </row>
    <row r="22" spans="1:8">
      <c r="A22" s="5"/>
      <c r="B22" s="25"/>
      <c r="C22" s="25"/>
      <c r="D22" s="25"/>
    </row>
    <row r="23" spans="1:8" ht="21.75" customHeight="1">
      <c r="A23" s="5" t="s">
        <v>0</v>
      </c>
      <c r="B23" s="29" t="s">
        <v>3</v>
      </c>
      <c r="C23" s="29"/>
      <c r="D23" s="29"/>
    </row>
    <row r="24" spans="1:8">
      <c r="A24" s="5"/>
      <c r="B24" s="19">
        <v>100</v>
      </c>
      <c r="C24" s="19">
        <v>100</v>
      </c>
      <c r="D24" s="19">
        <v>100</v>
      </c>
      <c r="F24" s="7"/>
    </row>
    <row r="25" spans="1:8" ht="22.5" customHeight="1">
      <c r="A25" s="10" t="s">
        <v>7</v>
      </c>
      <c r="B25" s="6">
        <f>B7/B5*100</f>
        <v>0.47855007517565362</v>
      </c>
      <c r="C25" s="6">
        <f t="shared" ref="C25:D25" si="2">C7/C5*100</f>
        <v>0.44121982297607765</v>
      </c>
      <c r="D25" s="6">
        <f t="shared" si="2"/>
        <v>0.51304332165722677</v>
      </c>
      <c r="F25" s="26"/>
      <c r="G25" s="26"/>
    </row>
    <row r="26" spans="1:8">
      <c r="A26" s="14" t="s">
        <v>8</v>
      </c>
      <c r="B26" s="6">
        <f>B8/B5*100</f>
        <v>36.991218781627886</v>
      </c>
      <c r="C26" s="6">
        <f t="shared" ref="C26:C35" si="3">C8/$C$5*100</f>
        <v>33.969784603840147</v>
      </c>
      <c r="D26" s="6">
        <f t="shared" ref="D26:D36" si="4">D8/$D$5*100</f>
        <v>39.783031525487829</v>
      </c>
      <c r="F26" s="26"/>
      <c r="G26" s="26"/>
    </row>
    <row r="27" spans="1:8">
      <c r="A27" s="15" t="s">
        <v>9</v>
      </c>
      <c r="B27" s="6">
        <f t="shared" ref="B27" si="5">B9/$B$5*100</f>
        <v>22.313421048012962</v>
      </c>
      <c r="C27" s="6">
        <f t="shared" si="3"/>
        <v>23.723544474032348</v>
      </c>
      <c r="D27" s="6">
        <f t="shared" si="4"/>
        <v>21.010463472396061</v>
      </c>
      <c r="E27" s="7"/>
      <c r="F27" s="26"/>
      <c r="G27" s="26"/>
    </row>
    <row r="28" spans="1:8">
      <c r="A28" s="15" t="s">
        <v>10</v>
      </c>
      <c r="B28" s="6">
        <f t="shared" ref="B28" si="6">B10/$B$5*100</f>
        <v>17.738529131297057</v>
      </c>
      <c r="C28" s="6">
        <f t="shared" si="3"/>
        <v>20.280762961898198</v>
      </c>
      <c r="D28" s="6">
        <f t="shared" si="4"/>
        <v>15.389498707824192</v>
      </c>
      <c r="F28" s="26"/>
      <c r="G28" s="26"/>
      <c r="H28" s="7"/>
    </row>
    <row r="29" spans="1:8">
      <c r="A29" s="14" t="s">
        <v>11</v>
      </c>
      <c r="B29" s="6">
        <f t="shared" ref="B29" si="7">B11/$B$5*100</f>
        <v>13.326274037195859</v>
      </c>
      <c r="C29" s="6">
        <f t="shared" si="3"/>
        <v>11.950211108214583</v>
      </c>
      <c r="D29" s="6">
        <f t="shared" si="4"/>
        <v>14.597759628285592</v>
      </c>
      <c r="E29" s="7"/>
      <c r="F29" s="26"/>
      <c r="G29" s="26"/>
    </row>
    <row r="30" spans="1:8">
      <c r="A30" s="16" t="s">
        <v>12</v>
      </c>
      <c r="B30" s="6">
        <f t="shared" ref="B30" si="8">B12/$B$5*100</f>
        <v>11.727518969420766</v>
      </c>
      <c r="C30" s="6">
        <f t="shared" si="3"/>
        <v>10.289606849018035</v>
      </c>
      <c r="D30" s="6">
        <f t="shared" si="4"/>
        <v>13.056153368211575</v>
      </c>
      <c r="F30" s="26"/>
      <c r="G30" s="26"/>
      <c r="H30" s="7"/>
    </row>
    <row r="31" spans="1:8">
      <c r="A31" s="16" t="s">
        <v>13</v>
      </c>
      <c r="B31" s="6">
        <f t="shared" ref="B31" si="9">B13/$B$5*100</f>
        <v>1.5987550677750932</v>
      </c>
      <c r="C31" s="6">
        <f t="shared" si="3"/>
        <v>1.6606042591965464</v>
      </c>
      <c r="D31" s="6">
        <f t="shared" si="4"/>
        <v>1.5416062600740188</v>
      </c>
      <c r="F31" s="26"/>
      <c r="G31" s="26"/>
    </row>
    <row r="32" spans="1:8">
      <c r="A32" s="17" t="s">
        <v>14</v>
      </c>
      <c r="B32" s="27">
        <v>0</v>
      </c>
      <c r="C32" s="27">
        <v>0</v>
      </c>
      <c r="D32" s="27">
        <v>0</v>
      </c>
      <c r="F32" s="26"/>
      <c r="G32" s="26"/>
    </row>
    <row r="33" spans="1:9">
      <c r="A33" s="14" t="s">
        <v>15</v>
      </c>
      <c r="B33" s="6">
        <f t="shared" ref="B33" si="10">B15/$B$5*100</f>
        <v>9.152006926690575</v>
      </c>
      <c r="C33" s="6">
        <f t="shared" si="3"/>
        <v>9.6344770290386474</v>
      </c>
      <c r="D33" s="6">
        <f t="shared" si="4"/>
        <v>8.7062033443490954</v>
      </c>
      <c r="F33" s="26"/>
      <c r="G33" s="26"/>
    </row>
    <row r="34" spans="1:9">
      <c r="A34" s="17" t="s">
        <v>16</v>
      </c>
      <c r="B34" s="6">
        <f t="shared" ref="B34" si="11">B16/$B$5*100</f>
        <v>3.1068313315743596</v>
      </c>
      <c r="C34" s="6">
        <f t="shared" si="3"/>
        <v>2.5257459441154042</v>
      </c>
      <c r="D34" s="6">
        <f t="shared" si="4"/>
        <v>3.6437556842228482</v>
      </c>
      <c r="F34" s="26"/>
      <c r="G34" s="26"/>
    </row>
    <row r="35" spans="1:9">
      <c r="A35" s="17" t="s">
        <v>17</v>
      </c>
      <c r="B35" s="6">
        <f t="shared" ref="B35" si="12">B17/$B$5*100</f>
        <v>3.5815202447742682</v>
      </c>
      <c r="C35" s="6">
        <f t="shared" si="3"/>
        <v>4.1130165938609293</v>
      </c>
      <c r="D35" s="6">
        <f t="shared" si="4"/>
        <v>3.0904162877184769</v>
      </c>
      <c r="F35" s="26"/>
      <c r="G35" s="26"/>
      <c r="I35" s="7"/>
    </row>
    <row r="36" spans="1:9">
      <c r="A36" s="17" t="s">
        <v>18</v>
      </c>
      <c r="B36" s="6">
        <f t="shared" ref="B36" si="13">B18/$B$5*100</f>
        <v>2.4636553503419467</v>
      </c>
      <c r="C36" s="6">
        <f>C18/C5*100</f>
        <v>2.9957144910623139</v>
      </c>
      <c r="D36" s="6">
        <f t="shared" si="4"/>
        <v>1.9720313724077694</v>
      </c>
      <c r="F36" s="26"/>
      <c r="G36" s="26"/>
    </row>
    <row r="37" spans="1:9">
      <c r="A37" s="16" t="s">
        <v>19</v>
      </c>
      <c r="B37" s="27">
        <v>0</v>
      </c>
      <c r="C37" s="27">
        <v>0</v>
      </c>
      <c r="D37" s="27">
        <v>0</v>
      </c>
      <c r="F37" s="26"/>
      <c r="G37" s="26"/>
    </row>
    <row r="38" spans="1:9">
      <c r="A38" s="20" t="s">
        <v>20</v>
      </c>
      <c r="B38" s="28">
        <v>0</v>
      </c>
      <c r="C38" s="28">
        <v>0</v>
      </c>
      <c r="D38" s="28">
        <v>0</v>
      </c>
    </row>
    <row r="39" spans="1:9" ht="12.75" customHeight="1">
      <c r="B39" s="2"/>
      <c r="C39" s="2"/>
    </row>
    <row r="40" spans="1:9">
      <c r="B40" s="22"/>
      <c r="C40" s="22"/>
      <c r="D40" s="7"/>
    </row>
    <row r="41" spans="1:9">
      <c r="C41" s="22"/>
    </row>
  </sheetData>
  <mergeCells count="2">
    <mergeCell ref="B4:D4"/>
    <mergeCell ref="B23:D23"/>
  </mergeCells>
  <phoneticPr fontId="1" type="noConversion"/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2018-04-05T05:33:20Z</dcterms:modified>
</cp:coreProperties>
</file>