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2" sheetId="7" r:id="rId1"/>
  </sheets>
  <definedNames>
    <definedName name="_xlnm.Print_Area" localSheetId="0">ตาราง2!$A$1:$D$37</definedName>
  </definedNames>
  <calcPr calcId="144525"/>
</workbook>
</file>

<file path=xl/calcChain.xml><?xml version="1.0" encoding="utf-8"?>
<calcChain xmlns="http://schemas.openxmlformats.org/spreadsheetml/2006/main">
  <c r="C25" i="7"/>
  <c r="C35" l="1"/>
  <c r="B25"/>
  <c r="D25" l="1"/>
  <c r="B26"/>
  <c r="C26"/>
  <c r="D26"/>
  <c r="B27"/>
  <c r="C27"/>
  <c r="D27"/>
  <c r="C29"/>
  <c r="D29"/>
  <c r="B30"/>
  <c r="C30"/>
  <c r="C33"/>
  <c r="D33"/>
  <c r="B34"/>
  <c r="C34"/>
  <c r="D34"/>
  <c r="B35"/>
  <c r="D35"/>
  <c r="C24"/>
  <c r="D24"/>
  <c r="B24"/>
  <c r="C15"/>
  <c r="C32" s="1"/>
  <c r="D15"/>
  <c r="D32" s="1"/>
  <c r="B15"/>
  <c r="B32" s="1"/>
  <c r="C11"/>
  <c r="C28" s="1"/>
  <c r="D11"/>
  <c r="B11"/>
  <c r="B28" s="1"/>
  <c r="B6" l="1"/>
</calcChain>
</file>

<file path=xl/sharedStrings.xml><?xml version="1.0" encoding="utf-8"?>
<sst xmlns="http://schemas.openxmlformats.org/spreadsheetml/2006/main" count="39" uniqueCount="24">
  <si>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</si>
  <si>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</si>
  <si>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</si>
  <si>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</si>
  <si>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</si>
  <si>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</si>
  <si>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</si>
  <si>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</si>
  <si>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</si>
  <si>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</si>
  <si>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</si>
  <si>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</si>
  <si>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</si>
  <si>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</si>
  <si>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</si>
  <si>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</si>
  <si>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</si>
  <si>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</si>
  <si>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</si>
  <si>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</si>
  <si>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</si>
  <si>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</t>
  </si>
  <si>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</si>
  <si>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2/2561 (เมษายน -  มิถุนายน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</si>
</sst>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distributed"/>
    </xf>
    <xf numFmtId="190" fontId="3" fillId="0" borderId="0" xfId="0" applyNumberFormat="1" applyFont="1" applyBorder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0"/>
  <sheetViews>
    <sheetView tabSelected="1" topLeftCell="A19" zoomScaleSheetLayoutView="100" workbookViewId="0">
      <selection activeCell="I33" sqref="I33"/>
    </sheetView>
  </sheetViews>
  <sheetFormatPr defaultColWidth="9.140625" defaultRowHeight="18.75"/>
  <cols>
    <col min="1" max="1" width="27.140625" style="21" customWidth="1"/>
    <col min="2" max="2" width="21.85546875" style="21" customWidth="1"/>
    <col min="3" max="3" width="22.42578125" style="21" customWidth="1"/>
    <col min="4" max="4" width="20.85546875" style="2" customWidth="1"/>
    <col min="5" max="16384" width="9.140625" style="2"/>
  </cols>
  <sheetData>
    <row r="1" spans="1:19" ht="21" customHeight="1">
      <c r="A1" s="8" t="s">
        <v>22</v>
      </c>
      <c r="B1" s="2"/>
      <c r="C1" s="2"/>
      <c r="D1" s="1"/>
    </row>
    <row r="2" spans="1:19" ht="24.95" customHeight="1">
      <c r="A2" s="3" t="s">
        <v>23</v>
      </c>
      <c r="B2" s="2"/>
      <c r="C2" s="2"/>
    </row>
    <row r="3" spans="1:19" s="4" customFormat="1" ht="24.95" customHeight="1">
      <c r="A3" s="23" t="s">
        <v>5</v>
      </c>
      <c r="B3" s="24" t="s">
        <v>1</v>
      </c>
      <c r="C3" s="24" t="s">
        <v>2</v>
      </c>
      <c r="D3" s="24" t="s">
        <v>6</v>
      </c>
    </row>
    <row r="4" spans="1:19" s="4" customFormat="1" ht="20.25" customHeight="1">
      <c r="A4" s="5"/>
      <c r="B4" s="30" t="s">
        <v>4</v>
      </c>
      <c r="C4" s="30"/>
      <c r="D4" s="30"/>
    </row>
    <row r="5" spans="1:19" s="4" customFormat="1" ht="20.25" customHeight="1">
      <c r="A5" s="5" t="s">
        <v>0</v>
      </c>
      <c r="B5" s="18">
        <v>855149</v>
      </c>
      <c r="C5" s="18">
        <v>410672</v>
      </c>
      <c r="D5" s="18">
        <v>444477</v>
      </c>
    </row>
    <row r="6" spans="1:19" s="4" customFormat="1" ht="6" hidden="1" customHeight="1">
      <c r="A6" s="5"/>
      <c r="B6" s="18">
        <f>C6+D6</f>
        <v>0</v>
      </c>
      <c r="C6" s="9"/>
      <c r="D6" s="9"/>
    </row>
    <row r="7" spans="1:19" s="1" customFormat="1">
      <c r="A7" s="10" t="s">
        <v>7</v>
      </c>
      <c r="B7" s="13">
        <v>6054</v>
      </c>
      <c r="C7" s="13">
        <v>4682</v>
      </c>
      <c r="D7" s="13">
        <v>1372</v>
      </c>
      <c r="E7" s="11"/>
      <c r="F7" s="12"/>
      <c r="G7" s="12"/>
      <c r="H7" s="13"/>
    </row>
    <row r="8" spans="1:19">
      <c r="A8" s="14" t="s">
        <v>8</v>
      </c>
      <c r="B8" s="13">
        <v>308066</v>
      </c>
      <c r="C8" s="13">
        <v>128868</v>
      </c>
      <c r="D8" s="13">
        <v>179198</v>
      </c>
      <c r="E8" s="11"/>
      <c r="F8" s="12"/>
      <c r="R8" s="18"/>
      <c r="S8" s="18"/>
    </row>
    <row r="9" spans="1:19">
      <c r="A9" s="15" t="s">
        <v>9</v>
      </c>
      <c r="B9" s="13">
        <v>190840</v>
      </c>
      <c r="C9" s="13">
        <v>98838</v>
      </c>
      <c r="D9" s="13">
        <v>92002</v>
      </c>
      <c r="E9" s="11"/>
      <c r="F9" s="12"/>
      <c r="R9" s="13"/>
      <c r="S9" s="13"/>
    </row>
    <row r="10" spans="1:19">
      <c r="A10" s="15" t="s">
        <v>10</v>
      </c>
      <c r="B10" s="13">
        <v>148895</v>
      </c>
      <c r="C10" s="13">
        <v>78374</v>
      </c>
      <c r="D10" s="13">
        <v>70521</v>
      </c>
      <c r="R10" s="13"/>
      <c r="S10" s="13"/>
    </row>
    <row r="11" spans="1:19">
      <c r="A11" s="14" t="s">
        <v>11</v>
      </c>
      <c r="B11" s="13">
        <f>B12+B13+B14</f>
        <v>123644</v>
      </c>
      <c r="C11" s="13">
        <f t="shared" ref="C11:D11" si="0">C12+C13+C14</f>
        <v>62057</v>
      </c>
      <c r="D11" s="13">
        <f t="shared" si="0"/>
        <v>61587</v>
      </c>
      <c r="E11" s="11"/>
      <c r="F11" s="12"/>
      <c r="G11" s="12"/>
      <c r="H11" s="13"/>
    </row>
    <row r="12" spans="1:19">
      <c r="A12" s="16" t="s">
        <v>12</v>
      </c>
      <c r="B12" s="13">
        <v>107193</v>
      </c>
      <c r="C12" s="13">
        <v>54283</v>
      </c>
      <c r="D12" s="13">
        <v>52910</v>
      </c>
      <c r="E12" s="11"/>
      <c r="F12" s="12"/>
      <c r="G12" s="12"/>
      <c r="H12" s="13"/>
    </row>
    <row r="13" spans="1:19">
      <c r="A13" s="16" t="s">
        <v>13</v>
      </c>
      <c r="B13" s="13">
        <v>16451</v>
      </c>
      <c r="C13" s="13">
        <v>7774</v>
      </c>
      <c r="D13" s="13">
        <v>8677</v>
      </c>
      <c r="E13" s="11"/>
      <c r="F13" s="12"/>
      <c r="G13" s="12"/>
      <c r="H13" s="13"/>
    </row>
    <row r="14" spans="1:19">
      <c r="A14" s="17" t="s">
        <v>14</v>
      </c>
      <c r="B14" s="27">
        <v>0</v>
      </c>
      <c r="C14" s="27">
        <v>0</v>
      </c>
      <c r="D14" s="27">
        <v>0</v>
      </c>
      <c r="E14" s="11"/>
      <c r="F14" s="12"/>
    </row>
    <row r="15" spans="1:19">
      <c r="A15" s="14" t="s">
        <v>15</v>
      </c>
      <c r="B15" s="13">
        <f>B16+B17+B18</f>
        <v>77650</v>
      </c>
      <c r="C15" s="13">
        <f t="shared" ref="C15:D15" si="1">C16+C17+C18</f>
        <v>37853</v>
      </c>
      <c r="D15" s="13">
        <f t="shared" si="1"/>
        <v>39797</v>
      </c>
      <c r="E15" s="11"/>
    </row>
    <row r="16" spans="1:19">
      <c r="A16" s="17" t="s">
        <v>16</v>
      </c>
      <c r="B16" s="13">
        <v>26799</v>
      </c>
      <c r="C16" s="13">
        <v>13171</v>
      </c>
      <c r="D16" s="13">
        <v>13628</v>
      </c>
      <c r="E16" s="11"/>
    </row>
    <row r="17" spans="1:8">
      <c r="A17" s="17" t="s">
        <v>17</v>
      </c>
      <c r="B17" s="13">
        <v>26778</v>
      </c>
      <c r="C17" s="13">
        <v>14282</v>
      </c>
      <c r="D17" s="13">
        <v>12496</v>
      </c>
      <c r="E17" s="11"/>
      <c r="F17" s="12"/>
    </row>
    <row r="18" spans="1:8">
      <c r="A18" s="17" t="s">
        <v>18</v>
      </c>
      <c r="B18" s="13">
        <v>24073</v>
      </c>
      <c r="C18" s="13">
        <v>10400</v>
      </c>
      <c r="D18" s="13">
        <v>13673</v>
      </c>
      <c r="E18" s="11"/>
      <c r="F18" s="12"/>
      <c r="G18" s="12" t="s">
        <v>21</v>
      </c>
      <c r="H18" s="13"/>
    </row>
    <row r="19" spans="1:8">
      <c r="A19" s="16" t="s">
        <v>19</v>
      </c>
      <c r="B19" s="27">
        <v>0</v>
      </c>
      <c r="C19" s="27">
        <v>0</v>
      </c>
      <c r="D19" s="27">
        <v>0</v>
      </c>
      <c r="E19" s="11"/>
      <c r="F19" s="12"/>
      <c r="G19" s="12"/>
      <c r="H19" s="13"/>
    </row>
    <row r="20" spans="1:8">
      <c r="A20" s="16" t="s">
        <v>20</v>
      </c>
      <c r="B20" s="27">
        <v>0</v>
      </c>
      <c r="C20" s="27">
        <v>0</v>
      </c>
      <c r="D20" s="27">
        <v>0</v>
      </c>
      <c r="E20" s="11"/>
      <c r="F20" s="12"/>
      <c r="G20" s="12"/>
      <c r="H20" s="13"/>
    </row>
    <row r="21" spans="1:8" ht="11.25" customHeight="1">
      <c r="A21" s="2"/>
      <c r="B21" s="25"/>
      <c r="C21" s="25"/>
      <c r="D21" s="25"/>
      <c r="F21" s="18"/>
      <c r="G21" s="13"/>
      <c r="H21" s="13"/>
    </row>
    <row r="22" spans="1:8" ht="21.75" customHeight="1">
      <c r="A22" s="5" t="s">
        <v>0</v>
      </c>
      <c r="B22" s="29" t="s">
        <v>3</v>
      </c>
      <c r="C22" s="29"/>
      <c r="D22" s="29"/>
    </row>
    <row r="23" spans="1:8">
      <c r="A23" s="5"/>
      <c r="B23" s="19">
        <v>100</v>
      </c>
      <c r="C23" s="19">
        <v>100</v>
      </c>
      <c r="D23" s="19">
        <v>100</v>
      </c>
      <c r="F23" s="7"/>
    </row>
    <row r="24" spans="1:8" ht="22.5" customHeight="1">
      <c r="A24" s="10" t="s">
        <v>7</v>
      </c>
      <c r="B24" s="6">
        <f>B7/B5*100</f>
        <v>0.70794680225317452</v>
      </c>
      <c r="C24" s="6">
        <f t="shared" ref="C24:D24" si="2">C7/C5*100</f>
        <v>1.1400825963299177</v>
      </c>
      <c r="D24" s="6">
        <f t="shared" si="2"/>
        <v>0.3086773893812278</v>
      </c>
      <c r="F24" s="26"/>
      <c r="G24" s="26"/>
    </row>
    <row r="25" spans="1:8">
      <c r="A25" s="14" t="s">
        <v>8</v>
      </c>
      <c r="B25" s="6">
        <f>B8/B5*100</f>
        <v>36.024833099261066</v>
      </c>
      <c r="C25" s="6">
        <f>C8/C5*100</f>
        <v>31.379787275489928</v>
      </c>
      <c r="D25" s="6">
        <f t="shared" ref="D25:D35" si="3">D8/$D$5*100</f>
        <v>40.316596809283723</v>
      </c>
      <c r="F25" s="26"/>
      <c r="G25" s="26"/>
    </row>
    <row r="26" spans="1:8">
      <c r="A26" s="15" t="s">
        <v>9</v>
      </c>
      <c r="B26" s="6">
        <f t="shared" ref="B26" si="4">B9/$B$5*100</f>
        <v>22.316578748264924</v>
      </c>
      <c r="C26" s="6">
        <f t="shared" ref="C26:C34" si="5">C9/$C$5*100</f>
        <v>24.067382241789069</v>
      </c>
      <c r="D26" s="6">
        <f t="shared" si="3"/>
        <v>20.698933803098924</v>
      </c>
      <c r="E26" s="7"/>
      <c r="F26" s="26"/>
      <c r="G26" s="26"/>
    </row>
    <row r="27" spans="1:8">
      <c r="A27" s="15" t="s">
        <v>10</v>
      </c>
      <c r="B27" s="6">
        <f t="shared" ref="B27" si="6">B10/$B$5*100</f>
        <v>17.411585583331089</v>
      </c>
      <c r="C27" s="6">
        <f t="shared" si="5"/>
        <v>19.084330073635407</v>
      </c>
      <c r="D27" s="6">
        <f t="shared" si="3"/>
        <v>15.8660628108991</v>
      </c>
      <c r="F27" s="26"/>
      <c r="G27" s="26"/>
      <c r="H27" s="7"/>
    </row>
    <row r="28" spans="1:8">
      <c r="A28" s="14" t="s">
        <v>11</v>
      </c>
      <c r="B28" s="6">
        <f t="shared" ref="B28" si="7">B11/$B$5*100</f>
        <v>14.458766834785516</v>
      </c>
      <c r="C28" s="6">
        <f t="shared" si="5"/>
        <v>15.111086219659484</v>
      </c>
      <c r="D28" s="6">
        <v>13.8</v>
      </c>
      <c r="E28" s="7"/>
      <c r="F28" s="26"/>
      <c r="G28" s="26"/>
    </row>
    <row r="29" spans="1:8">
      <c r="A29" s="16" t="s">
        <v>12</v>
      </c>
      <c r="B29" s="6">
        <v>12.6</v>
      </c>
      <c r="C29" s="6">
        <f t="shared" si="5"/>
        <v>13.218091323489306</v>
      </c>
      <c r="D29" s="6">
        <f t="shared" si="3"/>
        <v>11.903878040933503</v>
      </c>
      <c r="F29" s="26"/>
      <c r="G29" s="26"/>
      <c r="H29" s="7"/>
    </row>
    <row r="30" spans="1:8">
      <c r="A30" s="16" t="s">
        <v>13</v>
      </c>
      <c r="B30" s="6">
        <f t="shared" ref="B30" si="8">B13/$B$5*100</f>
        <v>1.9237583158022753</v>
      </c>
      <c r="C30" s="6">
        <f t="shared" si="5"/>
        <v>1.8929948961701797</v>
      </c>
      <c r="D30" s="6">
        <v>1.9</v>
      </c>
      <c r="F30" s="26"/>
      <c r="G30" s="26"/>
    </row>
    <row r="31" spans="1:8">
      <c r="A31" s="17" t="s">
        <v>14</v>
      </c>
      <c r="B31" s="27">
        <v>0</v>
      </c>
      <c r="C31" s="27">
        <v>0</v>
      </c>
      <c r="D31" s="27">
        <v>0</v>
      </c>
      <c r="F31" s="26"/>
      <c r="G31" s="26"/>
    </row>
    <row r="32" spans="1:8">
      <c r="A32" s="14" t="s">
        <v>15</v>
      </c>
      <c r="B32" s="6">
        <f t="shared" ref="B32" si="9">B15/$B$5*100</f>
        <v>9.0802889321042297</v>
      </c>
      <c r="C32" s="6">
        <f t="shared" si="5"/>
        <v>9.2173315930961941</v>
      </c>
      <c r="D32" s="6">
        <f t="shared" si="3"/>
        <v>8.9536691437352207</v>
      </c>
      <c r="F32" s="26"/>
      <c r="G32" s="26"/>
    </row>
    <row r="33" spans="1:9">
      <c r="A33" s="17" t="s">
        <v>16</v>
      </c>
      <c r="B33" s="6">
        <v>3.2</v>
      </c>
      <c r="C33" s="6">
        <f t="shared" si="5"/>
        <v>3.20718237425488</v>
      </c>
      <c r="D33" s="6">
        <f t="shared" si="3"/>
        <v>3.0660754099762193</v>
      </c>
      <c r="F33" s="26"/>
      <c r="G33" s="26"/>
    </row>
    <row r="34" spans="1:9">
      <c r="A34" s="17" t="s">
        <v>17</v>
      </c>
      <c r="B34" s="6">
        <f t="shared" ref="B34" si="10">B17/$B$5*100</f>
        <v>3.1313841213636451</v>
      </c>
      <c r="C34" s="6">
        <f t="shared" si="5"/>
        <v>3.477714575135388</v>
      </c>
      <c r="D34" s="6">
        <f t="shared" si="3"/>
        <v>2.8113940653847105</v>
      </c>
      <c r="F34" s="26"/>
      <c r="G34" s="26"/>
      <c r="I34" s="7"/>
    </row>
    <row r="35" spans="1:9">
      <c r="A35" s="17" t="s">
        <v>18</v>
      </c>
      <c r="B35" s="6">
        <f t="shared" ref="B35" si="11">B18/$B$5*100</f>
        <v>2.81506497698062</v>
      </c>
      <c r="C35" s="6">
        <f>C18/C5*100</f>
        <v>2.5324346437059257</v>
      </c>
      <c r="D35" s="6">
        <f t="shared" si="3"/>
        <v>3.0761996683742918</v>
      </c>
      <c r="F35" s="26"/>
      <c r="G35" s="26"/>
    </row>
    <row r="36" spans="1:9">
      <c r="A36" s="16" t="s">
        <v>19</v>
      </c>
      <c r="B36" s="27">
        <v>0</v>
      </c>
      <c r="C36" s="27">
        <v>0</v>
      </c>
      <c r="D36" s="27">
        <v>0</v>
      </c>
      <c r="F36" s="26"/>
      <c r="G36" s="26"/>
    </row>
    <row r="37" spans="1:9">
      <c r="A37" s="20" t="s">
        <v>20</v>
      </c>
      <c r="B37" s="28">
        <v>0</v>
      </c>
      <c r="C37" s="28">
        <v>0</v>
      </c>
      <c r="D37" s="28">
        <v>0</v>
      </c>
    </row>
    <row r="38" spans="1:9" ht="12.75" customHeight="1">
      <c r="B38" s="2"/>
      <c r="C38" s="2"/>
    </row>
    <row r="39" spans="1:9">
      <c r="B39" s="22"/>
      <c r="C39" s="22"/>
      <c r="D39" s="7"/>
    </row>
    <row r="40" spans="1:9">
      <c r="C40" s="22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2018-07-12T06:15:03Z</dcterms:modified>
</cp:coreProperties>
</file>